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20\sv20共有フォルダ\5.事務組合\その他\設立・認可関係\作成中　フリーランス労災団体（事業主労災センター）.2025\チラシ・申込書等\"/>
    </mc:Choice>
  </mc:AlternateContent>
  <xr:revisionPtr revIDLastSave="0" documentId="13_ncr:1_{93936420-2E4B-4483-A958-8B196E383670}" xr6:coauthVersionLast="47" xr6:coauthVersionMax="47" xr10:uidLastSave="{00000000-0000-0000-0000-000000000000}"/>
  <bookViews>
    <workbookView xWindow="-120" yWindow="-16320" windowWidth="29040" windowHeight="15720" xr2:uid="{0625C62A-1863-4F2D-95F2-785BD7743C95}"/>
  </bookViews>
  <sheets>
    <sheet name="一人親方加入" sheetId="1" r:id="rId1"/>
    <sheet name="【非表示】データシート" sheetId="2" state="hidden" r:id="rId2"/>
    <sheet name="【非表示】事務組合設定" sheetId="3" r:id="rId3"/>
  </sheets>
  <definedNames>
    <definedName name="_xlnm.Print_Area" localSheetId="0">一人親方加入!$A$1:$AO$48</definedName>
    <definedName name="昭和">【非表示】データシート!$A$2:$A$65</definedName>
    <definedName name="平成_令和">【非表示】データシート!$B$2:$B$32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O9" i="2"/>
  <c r="E33" i="1"/>
  <c r="F33" i="1"/>
  <c r="G33" i="1"/>
  <c r="L6" i="2"/>
  <c r="J4" i="2" l="1"/>
  <c r="I4" i="2" l="1"/>
</calcChain>
</file>

<file path=xl/sharedStrings.xml><?xml version="1.0" encoding="utf-8"?>
<sst xmlns="http://schemas.openxmlformats.org/spreadsheetml/2006/main" count="157" uniqueCount="131">
  <si>
    <t>宛</t>
    <rPh sb="0" eb="1">
      <t>アテ</t>
    </rPh>
    <phoneticPr fontId="4"/>
  </si>
  <si>
    <t>申込日</t>
    <rPh sb="0" eb="2">
      <t>モウシコミ</t>
    </rPh>
    <rPh sb="2" eb="3">
      <t>ヒ</t>
    </rPh>
    <phoneticPr fontId="4"/>
  </si>
  <si>
    <t>令和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</si>
  <si>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</si>
  <si>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</si>
  <si>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</si>
  <si>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フリガナ</t>
    <phoneticPr fontId="4"/>
  </si>
  <si>
    <t>生年月日</t>
    <rPh sb="0" eb="2">
      <t>セイネン</t>
    </rPh>
    <rPh sb="2" eb="4">
      <t>ガッピ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</si>
  <si>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</si>
  <si>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</si>
  <si>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氏　　名</t>
    <rPh sb="0" eb="1">
      <t>シ</t>
    </rPh>
    <rPh sb="3" eb="4">
      <t>ナ</t>
    </rPh>
    <phoneticPr fontId="4"/>
  </si>
  <si>
    <t>〒</t>
    <phoneticPr fontId="4"/>
  </si>
  <si>
    <t>－</t>
    <phoneticPr fontId="4"/>
  </si>
  <si>
    <t>電　　話</t>
    <phoneticPr fontId="4"/>
  </si>
  <si>
    <t>-</t>
    <phoneticPr fontId="4"/>
  </si>
  <si>
    <t>F　A　X</t>
    <phoneticPr fontId="4"/>
  </si>
  <si>
    <t>E-mail</t>
    <phoneticPr fontId="4"/>
  </si>
  <si>
    <t>@</t>
    <phoneticPr fontId="4"/>
  </si>
  <si>
    <t>携帯電話</t>
    <phoneticPr fontId="4"/>
  </si>
  <si>
    <t>その他</t>
    <rPh sb="2" eb="3">
      <t>タ</t>
    </rPh>
    <phoneticPr fontId="4"/>
  </si>
  <si>
    <t>（</t>
    <phoneticPr fontId="4"/>
  </si>
  <si>
    <t>3,500円</t>
    <rPh sb="5" eb="6">
      <t>エン</t>
    </rPh>
    <phoneticPr fontId="4"/>
  </si>
  <si>
    <t>10,000円</t>
    <rPh sb="6" eb="7">
      <t>エン</t>
    </rPh>
    <phoneticPr fontId="4"/>
  </si>
  <si>
    <t>加入希望日</t>
    <rPh sb="0" eb="2">
      <t>カニュウ</t>
    </rPh>
    <rPh sb="2" eb="5">
      <t>キボウビ</t>
    </rPh>
    <phoneticPr fontId="4"/>
  </si>
  <si>
    <t>令和</t>
    <rPh sb="0" eb="2">
      <t>レイワ</t>
    </rPh>
    <phoneticPr fontId="4"/>
  </si>
  <si>
    <t>5,000円</t>
    <rPh sb="5" eb="6">
      <t>エン</t>
    </rPh>
    <phoneticPr fontId="4"/>
  </si>
  <si>
    <t>他</t>
    <rPh sb="0" eb="1">
      <t>ホカ</t>
    </rPh>
    <phoneticPr fontId="4"/>
  </si>
  <si>
    <t>）円</t>
  </si>
  <si>
    <t>昭和</t>
    <rPh sb="0" eb="2">
      <t>ショウワ</t>
    </rPh>
    <phoneticPr fontId="4"/>
  </si>
  <si>
    <t>取　扱　機　関</t>
    <rPh sb="0" eb="1">
      <t>ト</t>
    </rPh>
    <rPh sb="2" eb="3">
      <t>アツカ</t>
    </rPh>
    <rPh sb="4" eb="5">
      <t>キ</t>
    </rPh>
    <rPh sb="6" eb="7">
      <t>セキ</t>
    </rPh>
    <phoneticPr fontId="4"/>
  </si>
  <si>
    <t>保険料振込口座</t>
    <rPh sb="0" eb="3">
      <t>ホケンリョウ</t>
    </rPh>
    <rPh sb="3" eb="5">
      <t>フリコミ</t>
    </rPh>
    <rPh sb="5" eb="7">
      <t>コウザ</t>
    </rPh>
    <phoneticPr fontId="4"/>
  </si>
  <si>
    <t>329-3157</t>
    <phoneticPr fontId="4"/>
  </si>
  <si>
    <t>口座</t>
    <rPh sb="0" eb="2">
      <t>コウザ</t>
    </rPh>
    <phoneticPr fontId="4"/>
  </si>
  <si>
    <t>普通</t>
    <rPh sb="0" eb="2">
      <t>フツウ</t>
    </rPh>
    <phoneticPr fontId="4"/>
  </si>
  <si>
    <t>TEL</t>
    <phoneticPr fontId="4"/>
  </si>
  <si>
    <t>FAX</t>
    <phoneticPr fontId="4"/>
  </si>
  <si>
    <t>名義</t>
    <rPh sb="0" eb="2">
      <t>メイギ</t>
    </rPh>
    <phoneticPr fontId="4"/>
  </si>
  <si>
    <t>整理
番号</t>
    <rPh sb="0" eb="2">
      <t>セイリ</t>
    </rPh>
    <rPh sb="3" eb="5">
      <t>バンゴウ</t>
    </rPh>
    <phoneticPr fontId="4"/>
  </si>
  <si>
    <t>加　入　日</t>
    <rPh sb="0" eb="1">
      <t>カ</t>
    </rPh>
    <rPh sb="2" eb="3">
      <t>ニュウ</t>
    </rPh>
    <rPh sb="4" eb="5">
      <t>ヒ</t>
    </rPh>
    <phoneticPr fontId="4"/>
  </si>
  <si>
    <t>入　金　日</t>
    <rPh sb="0" eb="1">
      <t>ニュウ</t>
    </rPh>
    <rPh sb="2" eb="3">
      <t>キン</t>
    </rPh>
    <rPh sb="4" eb="5">
      <t>ビ</t>
    </rPh>
    <phoneticPr fontId="4"/>
  </si>
  <si>
    <t>備　　考</t>
    <rPh sb="0" eb="1">
      <t>ビ</t>
    </rPh>
    <rPh sb="3" eb="4">
      <t>コウ</t>
    </rPh>
    <phoneticPr fontId="4"/>
  </si>
  <si>
    <t>生年月日</t>
    <rPh sb="0" eb="4">
      <t>セイネンガッピ</t>
    </rPh>
    <phoneticPr fontId="4"/>
  </si>
  <si>
    <t>最初に従事した年月</t>
    <rPh sb="0" eb="2">
      <t>サイショ</t>
    </rPh>
    <rPh sb="3" eb="5">
      <t>ジュウジ</t>
    </rPh>
    <rPh sb="7" eb="9">
      <t>ネンゲツ</t>
    </rPh>
    <phoneticPr fontId="4"/>
  </si>
  <si>
    <t>平成_令和</t>
    <rPh sb="0" eb="2">
      <t>ヘイセイ</t>
    </rPh>
    <rPh sb="3" eb="5">
      <t>レイワ</t>
    </rPh>
    <phoneticPr fontId="4"/>
  </si>
  <si>
    <t>経験年数</t>
    <rPh sb="0" eb="2">
      <t>ケイケン</t>
    </rPh>
    <rPh sb="2" eb="4">
      <t>ネンスウ</t>
    </rPh>
    <phoneticPr fontId="4"/>
  </si>
  <si>
    <t>保証日額</t>
    <rPh sb="0" eb="2">
      <t>ホショウ</t>
    </rPh>
    <rPh sb="2" eb="4">
      <t>ニチガク</t>
    </rPh>
    <phoneticPr fontId="4"/>
  </si>
  <si>
    <t>3500円</t>
    <rPh sb="4" eb="5">
      <t>エン</t>
    </rPh>
    <phoneticPr fontId="4"/>
  </si>
  <si>
    <t>希望保証日額
チェックボックス</t>
    <rPh sb="0" eb="2">
      <t>キボウ</t>
    </rPh>
    <rPh sb="2" eb="4">
      <t>ホショウ</t>
    </rPh>
    <rPh sb="4" eb="6">
      <t>ニチガク</t>
    </rPh>
    <phoneticPr fontId="4"/>
  </si>
  <si>
    <t>5000円</t>
    <rPh sb="4" eb="5">
      <t>エン</t>
    </rPh>
    <phoneticPr fontId="4"/>
  </si>
  <si>
    <t>10000円</t>
    <rPh sb="5" eb="6">
      <t>エン</t>
    </rPh>
    <phoneticPr fontId="4"/>
  </si>
  <si>
    <t>ONの合計</t>
    <rPh sb="3" eb="5">
      <t>ゴウケイ</t>
    </rPh>
    <phoneticPr fontId="4"/>
  </si>
  <si>
    <t>テーブル名</t>
    <rPh sb="4" eb="5">
      <t>メイ</t>
    </rPh>
    <phoneticPr fontId="4"/>
  </si>
  <si>
    <t>昭和Checkbox</t>
    <rPh sb="0" eb="2">
      <t>ショウワ</t>
    </rPh>
    <phoneticPr fontId="4"/>
  </si>
  <si>
    <t>平成Checkbox</t>
    <rPh sb="0" eb="2">
      <t>ヘイセイ</t>
    </rPh>
    <phoneticPr fontId="4"/>
  </si>
  <si>
    <t>事業所コード</t>
    <rPh sb="0" eb="3">
      <t>ジギョウショ</t>
    </rPh>
    <phoneticPr fontId="4"/>
  </si>
  <si>
    <t>組合名</t>
    <rPh sb="0" eb="3">
      <t>クミアイメイ</t>
    </rPh>
    <phoneticPr fontId="4"/>
  </si>
  <si>
    <t>電話番号</t>
    <phoneticPr fontId="4"/>
  </si>
  <si>
    <t>郵便番号</t>
    <phoneticPr fontId="4"/>
  </si>
  <si>
    <t>所在地</t>
    <phoneticPr fontId="4"/>
  </si>
  <si>
    <t>銀行</t>
    <phoneticPr fontId="4"/>
  </si>
  <si>
    <t>足利銀行</t>
    <phoneticPr fontId="4"/>
  </si>
  <si>
    <t>支店</t>
  </si>
  <si>
    <t>口座番号</t>
  </si>
  <si>
    <t>名義</t>
  </si>
  <si>
    <t>事務組合コード</t>
    <rPh sb="0" eb="4">
      <t>ジムクミアイ</t>
    </rPh>
    <phoneticPr fontId="4"/>
  </si>
  <si>
    <t>ＴＭＣ労働保険組合</t>
    <phoneticPr fontId="4"/>
  </si>
  <si>
    <t>一人親方組合</t>
    <rPh sb="0" eb="2">
      <t>ヒトリ</t>
    </rPh>
    <rPh sb="2" eb="4">
      <t>オヤカタ</t>
    </rPh>
    <rPh sb="4" eb="6">
      <t>クミアイ</t>
    </rPh>
    <phoneticPr fontId="4"/>
  </si>
  <si>
    <t>業種</t>
    <rPh sb="0" eb="2">
      <t>ギョウシュ</t>
    </rPh>
    <phoneticPr fontId="4"/>
  </si>
  <si>
    <t>TMC柔道整復師労災組合</t>
    <rPh sb="3" eb="8">
      <t>ジュウドウセイフクシ</t>
    </rPh>
    <rPh sb="8" eb="10">
      <t>ロウサイ</t>
    </rPh>
    <rPh sb="10" eb="12">
      <t>クミアイ</t>
    </rPh>
    <phoneticPr fontId="4"/>
  </si>
  <si>
    <t>柔道整復師</t>
    <rPh sb="0" eb="5">
      <t>ジュウドウセイフクシ</t>
    </rPh>
    <phoneticPr fontId="4"/>
  </si>
  <si>
    <t>一人親方整理番号</t>
    <rPh sb="0" eb="4">
      <t>ヒトリオヤカタ</t>
    </rPh>
    <rPh sb="4" eb="8">
      <t>セイリバンゴウ</t>
    </rPh>
    <phoneticPr fontId="4"/>
  </si>
  <si>
    <t>栃木県那須塩原市大原間西1-10-6</t>
    <phoneticPr fontId="4"/>
  </si>
  <si>
    <t xml:space="preserve">004 </t>
  </si>
  <si>
    <t>e-Gov添付ファイル（漢字正誤表）</t>
    <rPh sb="5" eb="7">
      <t>テンプ</t>
    </rPh>
    <rPh sb="12" eb="14">
      <t>カンジ</t>
    </rPh>
    <rPh sb="14" eb="16">
      <t>セイゴ</t>
    </rPh>
    <rPh sb="16" eb="17">
      <t>ヒョウ</t>
    </rPh>
    <phoneticPr fontId="4"/>
  </si>
  <si>
    <t>.pdf</t>
  </si>
  <si>
    <t>処理欄</t>
    <rPh sb="0" eb="2">
      <t>ショリ</t>
    </rPh>
    <rPh sb="2" eb="3">
      <t>ラン</t>
    </rPh>
    <phoneticPr fontId="4"/>
  </si>
  <si>
    <t>大工</t>
    <rPh sb="0" eb="2">
      <t>ダイク</t>
    </rPh>
    <phoneticPr fontId="4"/>
  </si>
  <si>
    <t>基礎</t>
    <rPh sb="0" eb="2">
      <t>キソ</t>
    </rPh>
    <phoneticPr fontId="4"/>
  </si>
  <si>
    <t>とび</t>
    <phoneticPr fontId="4"/>
  </si>
  <si>
    <t>左官</t>
    <rPh sb="0" eb="2">
      <t>サカン</t>
    </rPh>
    <phoneticPr fontId="4"/>
  </si>
  <si>
    <t>土木</t>
    <rPh sb="0" eb="2">
      <t>ドボク</t>
    </rPh>
    <phoneticPr fontId="4"/>
  </si>
  <si>
    <t>電気</t>
    <rPh sb="0" eb="2">
      <t>デンキ</t>
    </rPh>
    <phoneticPr fontId="4"/>
  </si>
  <si>
    <t>その他</t>
    <rPh sb="2" eb="3">
      <t>タ</t>
    </rPh>
    <phoneticPr fontId="4"/>
  </si>
  <si>
    <t>チェック</t>
    <phoneticPr fontId="4"/>
  </si>
  <si>
    <t>業種</t>
    <rPh sb="0" eb="2">
      <t>ギョウシュ</t>
    </rPh>
    <phoneticPr fontId="4"/>
  </si>
  <si>
    <t>令和Checkbox</t>
    <rPh sb="0" eb="2">
      <t>レイワ</t>
    </rPh>
    <phoneticPr fontId="4"/>
  </si>
  <si>
    <t>黒磯支店</t>
    <phoneticPr fontId="4"/>
  </si>
  <si>
    <t>TMC労災組合</t>
    <rPh sb="4" eb="5">
      <t>サイ</t>
    </rPh>
    <phoneticPr fontId="4"/>
  </si>
  <si>
    <t>0120-020-631</t>
    <phoneticPr fontId="4"/>
  </si>
  <si>
    <t>0120-020-634</t>
    <phoneticPr fontId="4"/>
  </si>
  <si>
    <t>一般社団法人　全国労働福祉連合会</t>
    <rPh sb="0" eb="6">
      <t>イッパンシャダンホウジン</t>
    </rPh>
    <rPh sb="7" eb="11">
      <t>ゼンコクロウドウ</t>
    </rPh>
    <rPh sb="11" eb="13">
      <t>フクシ</t>
    </rPh>
    <rPh sb="13" eb="16">
      <t>レンゴウカイ</t>
    </rPh>
    <phoneticPr fontId="4"/>
  </si>
  <si>
    <t>0120-020-631</t>
  </si>
  <si>
    <t>0120-020-634</t>
  </si>
  <si>
    <t>320-0026</t>
    <phoneticPr fontId="4"/>
  </si>
  <si>
    <t>栃木県宇都宮市馬場通り3-4-7宇都宮PEAKS101</t>
    <rPh sb="0" eb="3">
      <t>トチギケン</t>
    </rPh>
    <rPh sb="3" eb="7">
      <t>ウツノミヤシ</t>
    </rPh>
    <rPh sb="7" eb="10">
      <t>ババドオリ</t>
    </rPh>
    <rPh sb="16" eb="19">
      <t>ウツノミヤ</t>
    </rPh>
    <phoneticPr fontId="4"/>
  </si>
  <si>
    <t>りそな銀行</t>
    <rPh sb="3" eb="5">
      <t>ギンコウ</t>
    </rPh>
    <phoneticPr fontId="4"/>
  </si>
  <si>
    <t>宇都宮支店</t>
    <rPh sb="0" eb="3">
      <t>ウツノミヤ</t>
    </rPh>
    <rPh sb="3" eb="5">
      <t>シテン</t>
    </rPh>
    <phoneticPr fontId="4"/>
  </si>
  <si>
    <t>一般社団法人全国労働福祉連合会</t>
    <rPh sb="0" eb="6">
      <t>イッパンシャダンホウジン</t>
    </rPh>
    <rPh sb="6" eb="10">
      <t>ゼンコクロウドウ</t>
    </rPh>
    <rPh sb="10" eb="12">
      <t>フクシ</t>
    </rPh>
    <rPh sb="12" eb="15">
      <t>レンゴウカイ</t>
    </rPh>
    <phoneticPr fontId="4"/>
  </si>
  <si>
    <t>26</t>
    <phoneticPr fontId="4"/>
  </si>
  <si>
    <t>001</t>
    <phoneticPr fontId="4"/>
  </si>
  <si>
    <t>27</t>
    <phoneticPr fontId="4"/>
  </si>
  <si>
    <t>全国労働福祉連合会　柔道整復師労災組合</t>
    <rPh sb="0" eb="4">
      <t>ゼンコクロウドウ</t>
    </rPh>
    <rPh sb="4" eb="9">
      <t>フクシレンゴウカイ</t>
    </rPh>
    <rPh sb="10" eb="15">
      <t>ジュウドウセイフクシ</t>
    </rPh>
    <rPh sb="15" eb="19">
      <t>ロウサイクミアイ</t>
    </rPh>
    <phoneticPr fontId="4"/>
  </si>
  <si>
    <t>業　　種</t>
    <rPh sb="0" eb="1">
      <t>ギョウ</t>
    </rPh>
    <rPh sb="3" eb="4">
      <t>シュ</t>
    </rPh>
    <phoneticPr fontId="4"/>
  </si>
  <si>
    <r>
      <t xml:space="preserve">名　　称
</t>
    </r>
    <r>
      <rPr>
        <sz val="6"/>
        <color theme="1"/>
        <rFont val="ＭＳ Ｐゴシック"/>
        <family val="3"/>
        <charset val="128"/>
      </rPr>
      <t>(屋号・社名登録時)</t>
    </r>
    <phoneticPr fontId="4"/>
  </si>
  <si>
    <t>330-0081</t>
    <phoneticPr fontId="4"/>
  </si>
  <si>
    <t>埼玉県さいたま市中央区新都心4-15 Mioxフジコー201</t>
    <rPh sb="0" eb="3">
      <t>サイタマケン</t>
    </rPh>
    <rPh sb="7" eb="8">
      <t>シ</t>
    </rPh>
    <rPh sb="8" eb="11">
      <t>チュウオウク</t>
    </rPh>
    <rPh sb="11" eb="14">
      <t>シントシン</t>
    </rPh>
    <phoneticPr fontId="4"/>
  </si>
  <si>
    <t>20,000円</t>
    <rPh sb="6" eb="7">
      <t>エン</t>
    </rPh>
    <phoneticPr fontId="4"/>
  </si>
  <si>
    <t>25,000円</t>
    <rPh sb="6" eb="7">
      <t>エン</t>
    </rPh>
    <phoneticPr fontId="4"/>
  </si>
  <si>
    <r>
      <t xml:space="preserve">住　　所
</t>
    </r>
    <r>
      <rPr>
        <sz val="9"/>
        <color theme="1"/>
        <rFont val="ＭＳ Ｐゴシック"/>
        <family val="3"/>
        <charset val="128"/>
      </rPr>
      <t>(都道府県)</t>
    </r>
    <rPh sb="0" eb="1">
      <t>ジュウ</t>
    </rPh>
    <rPh sb="3" eb="4">
      <t>ショ</t>
    </rPh>
    <rPh sb="6" eb="10">
      <t>トドウフケン</t>
    </rPh>
    <phoneticPr fontId="4"/>
  </si>
  <si>
    <t>メール　info@jrc-rousai.com</t>
    <phoneticPr fontId="4"/>
  </si>
  <si>
    <t>紹介者
事業所名</t>
    <rPh sb="0" eb="3">
      <t>ショウカイシャ</t>
    </rPh>
    <rPh sb="4" eb="7">
      <t>ジギョウショ</t>
    </rPh>
    <rPh sb="7" eb="8">
      <t>メイ</t>
    </rPh>
    <phoneticPr fontId="4"/>
  </si>
  <si>
    <t>紹介者
代表者名</t>
    <rPh sb="0" eb="3">
      <t>ショウカイシャ</t>
    </rPh>
    <rPh sb="4" eb="7">
      <t>ダイヒョウシャ</t>
    </rPh>
    <rPh sb="7" eb="8">
      <t>メイ</t>
    </rPh>
    <phoneticPr fontId="4"/>
  </si>
  <si>
    <t>給付基礎
日　額</t>
    <rPh sb="0" eb="2">
      <t>キュウフ</t>
    </rPh>
    <rPh sb="2" eb="4">
      <t>キソ</t>
    </rPh>
    <rPh sb="5" eb="6">
      <t>ヒ</t>
    </rPh>
    <rPh sb="7" eb="8">
      <t>ガク</t>
    </rPh>
    <phoneticPr fontId="4"/>
  </si>
  <si>
    <t>埼玉りそな銀行</t>
    <rPh sb="0" eb="2">
      <t>サイタマ</t>
    </rPh>
    <rPh sb="5" eb="7">
      <t>ギンコウ</t>
    </rPh>
    <phoneticPr fontId="4"/>
  </si>
  <si>
    <t>さいたま新都心支店</t>
    <rPh sb="4" eb="5">
      <t>シン</t>
    </rPh>
    <rPh sb="5" eb="7">
      <t>トシン</t>
    </rPh>
    <rPh sb="7" eb="9">
      <t>シテン</t>
    </rPh>
    <phoneticPr fontId="4"/>
  </si>
  <si>
    <t>ＪＲＣ事業主労災センター</t>
    <rPh sb="3" eb="6">
      <t>ジギョウヌシ</t>
    </rPh>
    <rPh sb="6" eb="8">
      <t>ロウサイ</t>
    </rPh>
    <phoneticPr fontId="4"/>
  </si>
  <si>
    <t>注１　加入申込書には、確認書と顔写真入りの身分証明書（運転免許、資格証等）を添付してください。</t>
    <rPh sb="0" eb="1">
      <t>チュウ</t>
    </rPh>
    <rPh sb="3" eb="5">
      <t>カニュウ</t>
    </rPh>
    <rPh sb="5" eb="7">
      <t>モウシコ</t>
    </rPh>
    <rPh sb="7" eb="8">
      <t>ショ</t>
    </rPh>
    <rPh sb="11" eb="14">
      <t>カクニンショ</t>
    </rPh>
    <rPh sb="15" eb="16">
      <t>カオ</t>
    </rPh>
    <rPh sb="16" eb="18">
      <t>シャシン</t>
    </rPh>
    <rPh sb="18" eb="19">
      <t>イ</t>
    </rPh>
    <rPh sb="21" eb="23">
      <t>ミブン</t>
    </rPh>
    <rPh sb="23" eb="26">
      <t>ショウメイショ</t>
    </rPh>
    <rPh sb="27" eb="29">
      <t>ウンテン</t>
    </rPh>
    <rPh sb="29" eb="31">
      <t>メンキョ</t>
    </rPh>
    <rPh sb="32" eb="34">
      <t>シカク</t>
    </rPh>
    <rPh sb="34" eb="35">
      <t>ショウ</t>
    </rPh>
    <rPh sb="35" eb="36">
      <t>トウ</t>
    </rPh>
    <rPh sb="38" eb="40">
      <t>テンプ</t>
    </rPh>
    <phoneticPr fontId="4"/>
  </si>
  <si>
    <r>
      <rPr>
        <sz val="9"/>
        <color theme="1"/>
        <rFont val="ＭＳ Ｐゴシック"/>
        <family val="3"/>
        <charset val="128"/>
      </rPr>
      <t>メール</t>
    </r>
    <r>
      <rPr>
        <sz val="12"/>
        <color theme="1"/>
        <rFont val="ＭＳ Ｐゴシック"/>
        <family val="3"/>
        <charset val="128"/>
      </rPr>
      <t>　info@jrc-rousai.com</t>
    </r>
    <phoneticPr fontId="4"/>
  </si>
  <si>
    <t>　　　　　　　　　ＪＲＣ労災センター　加入申込書</t>
    <rPh sb="12" eb="14">
      <t>ロウサイ</t>
    </rPh>
    <phoneticPr fontId="4"/>
  </si>
  <si>
    <t>注２　保険料の入金確認後、労働局から承認が得られた場合、労災加入証明書を発行します。</t>
    <rPh sb="0" eb="1">
      <t>チュウ</t>
    </rPh>
    <rPh sb="3" eb="6">
      <t>ホケンリョウ</t>
    </rPh>
    <rPh sb="7" eb="9">
      <t>ニュウキン</t>
    </rPh>
    <rPh sb="9" eb="11">
      <t>カクニン</t>
    </rPh>
    <rPh sb="11" eb="12">
      <t>ゴ</t>
    </rPh>
    <rPh sb="13" eb="15">
      <t>ロウドウ</t>
    </rPh>
    <rPh sb="15" eb="16">
      <t>キョク</t>
    </rPh>
    <rPh sb="18" eb="20">
      <t>ショウニン</t>
    </rPh>
    <rPh sb="21" eb="22">
      <t>エ</t>
    </rPh>
    <rPh sb="25" eb="27">
      <t>バアイ</t>
    </rPh>
    <phoneticPr fontId="4"/>
  </si>
  <si>
    <t>　　　　　　　　　　　（フリーランス）</t>
    <phoneticPr fontId="4"/>
  </si>
  <si>
    <t>ＦＡＸ　0120-020-634</t>
    <phoneticPr fontId="4"/>
  </si>
  <si>
    <t>0411360</t>
    <phoneticPr fontId="4"/>
  </si>
  <si>
    <t>ジエイアールシージギヨウヌシロウサイセンター</t>
    <phoneticPr fontId="4"/>
  </si>
  <si>
    <t>その他（</t>
    <rPh sb="2" eb="3">
      <t>タ</t>
    </rPh>
    <phoneticPr fontId="4"/>
  </si>
  <si>
    <t>）</t>
    <phoneticPr fontId="4"/>
  </si>
  <si>
    <t>士　業</t>
    <rPh sb="0" eb="1">
      <t>シ</t>
    </rPh>
    <rPh sb="2" eb="3">
      <t>ギョウ</t>
    </rPh>
    <phoneticPr fontId="4"/>
  </si>
  <si>
    <t>コンサルタント</t>
    <phoneticPr fontId="4"/>
  </si>
  <si>
    <t>ハウスクリーニング</t>
    <phoneticPr fontId="4"/>
  </si>
  <si>
    <t>マスコミ</t>
    <phoneticPr fontId="4"/>
  </si>
  <si>
    <t>シルバー人材</t>
    <rPh sb="4" eb="6">
      <t>ジンザイ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</si>
</sst>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&quot;円&quot;"/>
    <numFmt numFmtId="178" formatCode="0_ "/>
    <numFmt numFmtId="179" formatCode="000"/>
    <numFmt numFmtId="180" formatCode="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176" fontId="11" fillId="0" borderId="2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6" fillId="0" borderId="9" xfId="0" applyNumberFormat="1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35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15" fillId="0" borderId="0" xfId="0" applyFont="1">
      <alignment vertical="center"/>
    </xf>
    <xf numFmtId="0" fontId="5" fillId="0" borderId="41" xfId="0" applyFont="1" applyBorder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38" fontId="0" fillId="0" borderId="24" xfId="1" applyFont="1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4" xfId="0" applyBorder="1" applyAlignment="1">
      <alignment vertical="center" wrapText="1"/>
    </xf>
    <xf numFmtId="49" fontId="16" fillId="0" borderId="0" xfId="0" applyNumberFormat="1" applyFont="1">
      <alignment vertical="center"/>
    </xf>
    <xf numFmtId="0" fontId="16" fillId="0" borderId="0" xfId="0" applyFont="1">
      <alignment vertical="center"/>
    </xf>
    <xf numFmtId="178" fontId="0" fillId="0" borderId="0" xfId="0" applyNumberFormat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52" xfId="0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/>
    <xf numFmtId="0" fontId="8" fillId="0" borderId="36" xfId="0" applyFont="1" applyBorder="1" applyAlignment="1"/>
    <xf numFmtId="0" fontId="5" fillId="0" borderId="2" xfId="0" applyFont="1" applyBorder="1" applyAlignment="1">
      <alignment horizontal="right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right" vertical="center"/>
    </xf>
    <xf numFmtId="0" fontId="3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0" fontId="7" fillId="0" borderId="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5" fillId="0" borderId="36" xfId="0" applyFont="1" applyBorder="1" applyAlignment="1">
      <alignment shrinkToFit="1"/>
    </xf>
    <xf numFmtId="0" fontId="5" fillId="0" borderId="28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23" xfId="0" applyFont="1" applyBorder="1" applyProtection="1">
      <alignment vertical="center"/>
      <protection locked="0"/>
    </xf>
    <xf numFmtId="0" fontId="0" fillId="0" borderId="9" xfId="0" applyBorder="1">
      <alignment vertical="center"/>
    </xf>
    <xf numFmtId="0" fontId="5" fillId="0" borderId="9" xfId="0" applyFont="1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>
      <alignment vertical="center"/>
    </xf>
    <xf numFmtId="180" fontId="17" fillId="0" borderId="24" xfId="0" applyNumberFormat="1" applyFont="1" applyBorder="1" applyAlignment="1" applyProtection="1">
      <alignment horizontal="center" vertical="center" shrinkToFit="1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12" fillId="0" borderId="0" xfId="0" applyFo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shrinkToFit="1"/>
    </xf>
    <xf numFmtId="0" fontId="10" fillId="0" borderId="36" xfId="0" applyFont="1" applyBorder="1" applyAlignment="1">
      <alignment horizontal="left" shrinkToFit="1"/>
    </xf>
    <xf numFmtId="0" fontId="5" fillId="0" borderId="38" xfId="0" applyFont="1" applyBorder="1" applyAlignment="1">
      <alignment horizontal="left" vertical="top" shrinkToFit="1"/>
    </xf>
    <xf numFmtId="0" fontId="5" fillId="0" borderId="39" xfId="0" applyFont="1" applyBorder="1" applyAlignment="1">
      <alignment horizontal="left" vertical="top" shrinkToFit="1"/>
    </xf>
    <xf numFmtId="0" fontId="5" fillId="0" borderId="0" xfId="0" applyFont="1" applyAlignment="1">
      <alignment horizontal="center" shrinkToFit="1"/>
    </xf>
    <xf numFmtId="49" fontId="18" fillId="0" borderId="0" xfId="0" applyNumberFormat="1" applyFont="1" applyAlignment="1">
      <alignment horizontal="left"/>
    </xf>
    <xf numFmtId="0" fontId="5" fillId="0" borderId="38" xfId="0" applyFont="1" applyBorder="1" applyAlignment="1">
      <alignment horizontal="left" vertical="top"/>
    </xf>
    <xf numFmtId="0" fontId="6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1" fillId="0" borderId="24" xfId="0" applyFont="1" applyBorder="1" applyAlignment="1">
      <alignment horizontal="center" vertical="center"/>
    </xf>
    <xf numFmtId="180" fontId="17" fillId="0" borderId="49" xfId="0" applyNumberFormat="1" applyFont="1" applyBorder="1" applyAlignment="1" applyProtection="1">
      <alignment horizontal="center" vertical="center" shrinkToFit="1"/>
      <protection locked="0"/>
    </xf>
    <xf numFmtId="180" fontId="17" fillId="0" borderId="51" xfId="0" applyNumberFormat="1" applyFont="1" applyBorder="1" applyAlignment="1" applyProtection="1">
      <alignment horizontal="center" vertical="center" shrinkToFit="1"/>
      <protection locked="0"/>
    </xf>
    <xf numFmtId="49" fontId="6" fillId="2" borderId="50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49" fontId="6" fillId="2" borderId="46" xfId="0" applyNumberFormat="1" applyFont="1" applyFill="1" applyBorder="1" applyAlignment="1">
      <alignment horizontal="center" vertical="center"/>
    </xf>
    <xf numFmtId="49" fontId="5" fillId="0" borderId="25" xfId="0" applyNumberFormat="1" applyFont="1" applyBorder="1" applyProtection="1">
      <alignment vertical="center"/>
      <protection locked="0"/>
    </xf>
    <xf numFmtId="49" fontId="5" fillId="0" borderId="27" xfId="0" applyNumberFormat="1" applyFont="1" applyBorder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shrinkToFit="1"/>
    </xf>
    <xf numFmtId="0" fontId="12" fillId="0" borderId="9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8" fillId="0" borderId="58" xfId="0" applyNumberFormat="1" applyFont="1" applyBorder="1" applyAlignment="1" applyProtection="1">
      <alignment horizontal="center" vertical="center" wrapText="1"/>
      <protection locked="0"/>
    </xf>
    <xf numFmtId="49" fontId="8" fillId="0" borderId="58" xfId="0" applyNumberFormat="1" applyFont="1" applyBorder="1" applyAlignment="1" applyProtection="1">
      <alignment horizontal="center" vertical="center"/>
      <protection locked="0"/>
    </xf>
    <xf numFmtId="49" fontId="8" fillId="0" borderId="55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left" vertical="center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9" fontId="8" fillId="0" borderId="26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177" fontId="13" fillId="0" borderId="0" xfId="1" applyNumberFormat="1" applyFont="1" applyFill="1" applyBorder="1" applyAlignment="1">
      <alignment horizontal="right" vertic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79" fontId="17" fillId="0" borderId="25" xfId="0" applyNumberFormat="1" applyFont="1" applyBorder="1" applyAlignment="1" applyProtection="1">
      <alignment horizontal="center" vertical="center" shrinkToFit="1"/>
      <protection locked="0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【非表示】データシート!$I$2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【非表示】データシート!$I$3" lockText="1" noThreeD="1"/>
</file>

<file path=xl/ctrlProps/ctrlProp3.xml><?xml version="1.0" encoding="utf-8"?>
<formControlPr xmlns="http://schemas.microsoft.com/office/spreadsheetml/2009/9/main" objectType="CheckBox" fmlaLink="【非表示】データシート!$L$4" lockText="1" noThreeD="1"/>
</file>

<file path=xl/ctrlProps/ctrlProp4.xml><?xml version="1.0" encoding="utf-8"?>
<formControlPr xmlns="http://schemas.microsoft.com/office/spreadsheetml/2009/9/main" objectType="CheckBox" fmlaLink="【非表示】データシート!$L$5" lockText="1" noThreeD="1"/>
</file>

<file path=xl/ctrlProps/ctrlProp5.xml><?xml version="1.0" encoding="utf-8"?>
<formControlPr xmlns="http://schemas.microsoft.com/office/spreadsheetml/2009/9/main" objectType="CheckBox" fmlaLink="【非表示】データシート!$L$4" lockText="1" noThreeD="1"/>
</file>

<file path=xl/ctrlProps/ctrlProp6.xml><?xml version="1.0" encoding="utf-8"?>
<formControlPr xmlns="http://schemas.microsoft.com/office/spreadsheetml/2009/9/main" objectType="CheckBox" fmlaLink="【非表示】データシート!$L$2" lockText="1" noThreeD="1"/>
</file>

<file path=xl/ctrlProps/ctrlProp7.xml><?xml version="1.0" encoding="utf-8"?>
<formControlPr xmlns="http://schemas.microsoft.com/office/spreadsheetml/2009/9/main" objectType="CheckBox" fmlaLink="【非表示】データシート!$L$3" lockText="1" noThreeD="1"/>
</file>

<file path=xl/ctrlProps/ctrlProp8.xml><?xml version="1.0" encoding="utf-8"?>
<formControlPr xmlns="http://schemas.microsoft.com/office/spreadsheetml/2009/9/main" objectType="CheckBox" fmlaLink="【非表示】データシート!$L$4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14</xdr:row>
          <xdr:rowOff>60960</xdr:rowOff>
        </xdr:from>
        <xdr:to>
          <xdr:col>7</xdr:col>
          <xdr:colOff>144780</xdr:colOff>
          <xdr:row>15</xdr:row>
          <xdr:rowOff>60960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15</xdr:row>
          <xdr:rowOff>22860</xdr:rowOff>
        </xdr:from>
        <xdr:to>
          <xdr:col>8</xdr:col>
          <xdr:colOff>30480</xdr:colOff>
          <xdr:row>16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19</xdr:row>
          <xdr:rowOff>22860</xdr:rowOff>
        </xdr:from>
        <xdr:to>
          <xdr:col>6</xdr:col>
          <xdr:colOff>99060</xdr:colOff>
          <xdr:row>19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20</xdr:row>
          <xdr:rowOff>38100</xdr:rowOff>
        </xdr:from>
        <xdr:to>
          <xdr:col>6</xdr:col>
          <xdr:colOff>106680</xdr:colOff>
          <xdr:row>20</xdr:row>
          <xdr:rowOff>259080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19</xdr:row>
          <xdr:rowOff>7620</xdr:rowOff>
        </xdr:from>
        <xdr:to>
          <xdr:col>10</xdr:col>
          <xdr:colOff>38100</xdr:colOff>
          <xdr:row>20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20</xdr:row>
          <xdr:rowOff>22860</xdr:rowOff>
        </xdr:from>
        <xdr:to>
          <xdr:col>12</xdr:col>
          <xdr:colOff>0</xdr:colOff>
          <xdr:row>21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62917</xdr:colOff>
      <xdr:row>4</xdr:row>
      <xdr:rowOff>94335</xdr:rowOff>
    </xdr:from>
    <xdr:to>
      <xdr:col>41</xdr:col>
      <xdr:colOff>139563</xdr:colOff>
      <xdr:row>6</xdr:row>
      <xdr:rowOff>35035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5198134" y="930878"/>
          <a:ext cx="1766299" cy="421092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ホームページ</a:t>
          </a:r>
          <a:endParaRPr lang="en-US" altLang="ja-JP" sz="1050" b="1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en-US" altLang="ja-JP" sz="1000" b="0" i="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https://jrc-rousai.com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/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游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49696</xdr:colOff>
      <xdr:row>0</xdr:row>
      <xdr:rowOff>16565</xdr:rowOff>
    </xdr:from>
    <xdr:to>
      <xdr:col>12</xdr:col>
      <xdr:colOff>115957</xdr:colOff>
      <xdr:row>0</xdr:row>
      <xdr:rowOff>248478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7955E35-2499-550F-9012-7D19122CBAB5}"/>
            </a:ext>
          </a:extLst>
        </xdr:cNvPr>
        <xdr:cNvSpPr/>
      </xdr:nvSpPr>
      <xdr:spPr>
        <a:xfrm>
          <a:off x="49696" y="16565"/>
          <a:ext cx="2054087" cy="2319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ＪＲＣ事業主労災センター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19</xdr:row>
          <xdr:rowOff>7620</xdr:rowOff>
        </xdr:from>
        <xdr:to>
          <xdr:col>14</xdr:col>
          <xdr:colOff>68580</xdr:colOff>
          <xdr:row>20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19</xdr:row>
          <xdr:rowOff>22860</xdr:rowOff>
        </xdr:from>
        <xdr:to>
          <xdr:col>18</xdr:col>
          <xdr:colOff>152400</xdr:colOff>
          <xdr:row>19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45</xdr:col>
      <xdr:colOff>285417</xdr:colOff>
      <xdr:row>2</xdr:row>
      <xdr:rowOff>101297</xdr:rowOff>
    </xdr:from>
    <xdr:to>
      <xdr:col>50</xdr:col>
      <xdr:colOff>210294</xdr:colOff>
      <xdr:row>4</xdr:row>
      <xdr:rowOff>64439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8200A47-B4C3-047A-A650-E32BCD206BF8}"/>
            </a:ext>
          </a:extLst>
        </xdr:cNvPr>
        <xdr:cNvSpPr/>
      </xdr:nvSpPr>
      <xdr:spPr>
        <a:xfrm>
          <a:off x="8799939" y="498862"/>
          <a:ext cx="2036942" cy="335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36</xdr:col>
      <xdr:colOff>140805</xdr:colOff>
      <xdr:row>3</xdr:row>
      <xdr:rowOff>24848</xdr:rowOff>
    </xdr:from>
    <xdr:to>
      <xdr:col>40</xdr:col>
      <xdr:colOff>57586</xdr:colOff>
      <xdr:row>5</xdr:row>
      <xdr:rowOff>98998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CE3FB57-1683-FD9E-8A4F-065862039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4283" y="588065"/>
          <a:ext cx="583200" cy="583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17</xdr:row>
          <xdr:rowOff>38100</xdr:rowOff>
        </xdr:from>
        <xdr:to>
          <xdr:col>7</xdr:col>
          <xdr:colOff>99060</xdr:colOff>
          <xdr:row>18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17</xdr:row>
          <xdr:rowOff>30480</xdr:rowOff>
        </xdr:from>
        <xdr:to>
          <xdr:col>15</xdr:col>
          <xdr:colOff>99060</xdr:colOff>
          <xdr:row>17</xdr:row>
          <xdr:rowOff>251460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137160</xdr:colOff>
          <xdr:row>17</xdr:row>
          <xdr:rowOff>30480</xdr:rowOff>
        </xdr:from>
        <xdr:to>
          <xdr:col>23</xdr:col>
          <xdr:colOff>106680</xdr:colOff>
          <xdr:row>17</xdr:row>
          <xdr:rowOff>251460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99060</xdr:colOff>
          <xdr:row>17</xdr:row>
          <xdr:rowOff>22860</xdr:rowOff>
        </xdr:from>
        <xdr:to>
          <xdr:col>34</xdr:col>
          <xdr:colOff>68580</xdr:colOff>
          <xdr:row>17</xdr:row>
          <xdr:rowOff>251460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18</xdr:row>
          <xdr:rowOff>7620</xdr:rowOff>
        </xdr:from>
        <xdr:to>
          <xdr:col>7</xdr:col>
          <xdr:colOff>83820</xdr:colOff>
          <xdr:row>18</xdr:row>
          <xdr:rowOff>243840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18</xdr:row>
          <xdr:rowOff>30480</xdr:rowOff>
        </xdr:from>
        <xdr:to>
          <xdr:col>15</xdr:col>
          <xdr:colOff>106680</xdr:colOff>
          <xdr:row>18</xdr:row>
          <xdr:rowOff>251460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88DA-0AE2-4407-9892-494D80C81AC5}">
  <sheetPr codeName="Sheet1"/>
  <dimension ref="A1:AR49"/>
  <sheetViews>
    <sheetView showGridLines="0" tabSelected="1" zoomScale="115" zoomScaleNormal="115" zoomScaleSheetLayoutView="120" workbookViewId="0">
      <selection activeCell="F8" sqref="F8:N9"/>
    </sheetView>
  </sheetViews>
  <sheetFormatPr defaultRowHeight="18" x14ac:dyDescent="0.45"/>
  <cols>
    <col min="1" max="40" width="2.09765625" customWidth="1"/>
    <col min="41" max="41" width="2.59765625" customWidth="1"/>
    <col min="42" max="63" width="5.5" customWidth="1"/>
  </cols>
  <sheetData>
    <row r="1" spans="1:44" ht="21" customHeight="1" x14ac:dyDescent="0.45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 t="s">
        <v>0</v>
      </c>
      <c r="O1" s="171"/>
      <c r="P1" s="1"/>
      <c r="Q1" s="1"/>
      <c r="R1" s="1"/>
      <c r="S1" s="1"/>
      <c r="T1" s="1"/>
      <c r="U1" s="2"/>
      <c r="V1" s="2"/>
      <c r="W1" s="2"/>
      <c r="X1" s="139" t="s">
        <v>1</v>
      </c>
      <c r="Y1" s="140"/>
      <c r="Z1" s="140"/>
      <c r="AA1" s="140"/>
      <c r="AB1" s="141"/>
      <c r="AC1" s="175" t="s">
        <v>2</v>
      </c>
      <c r="AD1" s="175"/>
      <c r="AE1" s="176"/>
      <c r="AF1" s="164"/>
      <c r="AG1" s="165"/>
      <c r="AH1" s="166" t="s">
        <v>3</v>
      </c>
      <c r="AI1" s="164"/>
      <c r="AJ1" s="165"/>
      <c r="AK1" s="166" t="s">
        <v>4</v>
      </c>
      <c r="AL1" s="164"/>
      <c r="AM1" s="165"/>
      <c r="AN1" s="167" t="s">
        <v>5</v>
      </c>
    </row>
    <row r="2" spans="1:44" ht="12" customHeight="1" x14ac:dyDescent="0.45">
      <c r="A2" s="50"/>
      <c r="B2" s="2"/>
      <c r="C2" s="17" t="s">
        <v>109</v>
      </c>
      <c r="D2" s="2"/>
      <c r="E2" s="2"/>
      <c r="F2" s="2"/>
      <c r="G2" s="2"/>
      <c r="H2" s="2"/>
      <c r="I2" s="2"/>
      <c r="J2" s="2"/>
      <c r="K2" s="2"/>
      <c r="L2" s="2"/>
      <c r="M2" s="2"/>
      <c r="N2" s="48"/>
      <c r="O2" s="49"/>
      <c r="P2" s="1"/>
      <c r="Q2" s="1"/>
      <c r="R2" s="1"/>
      <c r="S2" s="1"/>
      <c r="T2" s="1"/>
      <c r="U2" s="2"/>
      <c r="V2" s="2"/>
      <c r="W2" s="2"/>
      <c r="X2" s="172"/>
      <c r="Y2" s="173"/>
      <c r="Z2" s="173"/>
      <c r="AA2" s="173"/>
      <c r="AB2" s="174"/>
      <c r="AC2" s="177"/>
      <c r="AD2" s="177"/>
      <c r="AE2" s="178"/>
      <c r="AF2" s="164"/>
      <c r="AG2" s="165"/>
      <c r="AH2" s="166"/>
      <c r="AI2" s="164"/>
      <c r="AJ2" s="165"/>
      <c r="AK2" s="166"/>
      <c r="AL2" s="164"/>
      <c r="AM2" s="165"/>
      <c r="AN2" s="167"/>
    </row>
    <row r="3" spans="1:44" ht="12" customHeight="1" x14ac:dyDescent="0.45">
      <c r="A3" s="3"/>
      <c r="B3" s="4"/>
      <c r="C3" s="51" t="s">
        <v>121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127"/>
      <c r="Y3" s="128"/>
      <c r="Z3" s="128"/>
      <c r="AA3" s="128"/>
      <c r="AB3" s="129"/>
      <c r="AC3" s="179"/>
      <c r="AD3" s="179"/>
      <c r="AE3" s="180"/>
      <c r="AF3" s="164"/>
      <c r="AG3" s="165"/>
      <c r="AH3" s="166"/>
      <c r="AI3" s="164"/>
      <c r="AJ3" s="165"/>
      <c r="AK3" s="166"/>
      <c r="AL3" s="164"/>
      <c r="AM3" s="165"/>
      <c r="AN3" s="167"/>
      <c r="AR3" s="39"/>
    </row>
    <row r="4" spans="1:44" ht="22.2" customHeight="1" x14ac:dyDescent="0.45">
      <c r="A4" s="137" t="s">
        <v>118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60"/>
      <c r="AL4" s="60"/>
      <c r="AM4" s="60"/>
      <c r="AN4" s="60"/>
    </row>
    <row r="5" spans="1:44" ht="18.600000000000001" customHeight="1" x14ac:dyDescent="0.45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61"/>
      <c r="AL5" s="61"/>
      <c r="AM5" s="61"/>
      <c r="AN5" s="61"/>
    </row>
    <row r="6" spans="1:44" ht="18.600000000000001" customHeight="1" x14ac:dyDescent="0.45">
      <c r="A6" s="138" t="s">
        <v>120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62"/>
      <c r="AL6" s="62"/>
      <c r="AM6" s="62"/>
      <c r="AN6" s="62"/>
    </row>
    <row r="7" spans="1:44" ht="21" customHeight="1" x14ac:dyDescent="0.45">
      <c r="A7" s="181" t="s">
        <v>6</v>
      </c>
      <c r="B7" s="181"/>
      <c r="C7" s="181"/>
      <c r="D7" s="181"/>
      <c r="E7" s="182"/>
      <c r="F7" s="183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5" t="s">
        <v>103</v>
      </c>
      <c r="Y7" s="185"/>
      <c r="Z7" s="185"/>
      <c r="AA7" s="185"/>
      <c r="AB7" s="185"/>
      <c r="AC7" s="69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188"/>
    </row>
    <row r="8" spans="1:44" ht="21" customHeight="1" x14ac:dyDescent="0.45">
      <c r="A8" s="124" t="s">
        <v>10</v>
      </c>
      <c r="B8" s="125"/>
      <c r="C8" s="125"/>
      <c r="D8" s="125"/>
      <c r="E8" s="126"/>
      <c r="F8" s="130"/>
      <c r="G8" s="130"/>
      <c r="H8" s="130"/>
      <c r="I8" s="130"/>
      <c r="J8" s="130"/>
      <c r="K8" s="130"/>
      <c r="L8" s="130"/>
      <c r="M8" s="130"/>
      <c r="N8" s="131"/>
      <c r="O8" s="134"/>
      <c r="P8" s="130"/>
      <c r="Q8" s="130"/>
      <c r="R8" s="130"/>
      <c r="S8" s="130"/>
      <c r="T8" s="130"/>
      <c r="U8" s="130"/>
      <c r="V8" s="130"/>
      <c r="W8" s="131"/>
      <c r="X8" s="186"/>
      <c r="Y8" s="186"/>
      <c r="Z8" s="186"/>
      <c r="AA8" s="186"/>
      <c r="AB8" s="186"/>
      <c r="AC8" s="189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</row>
    <row r="9" spans="1:44" ht="21" customHeight="1" x14ac:dyDescent="0.45">
      <c r="A9" s="127"/>
      <c r="B9" s="128"/>
      <c r="C9" s="128"/>
      <c r="D9" s="128"/>
      <c r="E9" s="129"/>
      <c r="F9" s="132"/>
      <c r="G9" s="132"/>
      <c r="H9" s="132"/>
      <c r="I9" s="132"/>
      <c r="J9" s="132"/>
      <c r="K9" s="132"/>
      <c r="L9" s="132"/>
      <c r="M9" s="132"/>
      <c r="N9" s="133"/>
      <c r="O9" s="135"/>
      <c r="P9" s="132"/>
      <c r="Q9" s="132"/>
      <c r="R9" s="132"/>
      <c r="S9" s="132"/>
      <c r="T9" s="132"/>
      <c r="U9" s="132"/>
      <c r="V9" s="132"/>
      <c r="W9" s="133"/>
      <c r="X9" s="187"/>
      <c r="Y9" s="187"/>
      <c r="Z9" s="187"/>
      <c r="AA9" s="187"/>
      <c r="AB9" s="187"/>
      <c r="AC9" s="71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192"/>
    </row>
    <row r="10" spans="1:44" ht="25.5" customHeight="1" x14ac:dyDescent="0.45">
      <c r="A10" s="148" t="s">
        <v>108</v>
      </c>
      <c r="B10" s="149"/>
      <c r="C10" s="149"/>
      <c r="D10" s="149"/>
      <c r="E10" s="150"/>
      <c r="F10" s="6" t="s">
        <v>11</v>
      </c>
      <c r="G10" s="229"/>
      <c r="H10" s="229"/>
      <c r="I10" s="229"/>
      <c r="J10" s="6" t="s">
        <v>12</v>
      </c>
      <c r="K10" s="109"/>
      <c r="L10" s="109"/>
      <c r="M10" s="109"/>
      <c r="N10" s="110"/>
      <c r="O10" s="111" t="s">
        <v>6</v>
      </c>
      <c r="P10" s="112"/>
      <c r="Q10" s="113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</row>
    <row r="11" spans="1:44" ht="12.6" customHeight="1" x14ac:dyDescent="0.45">
      <c r="A11" s="149"/>
      <c r="B11" s="149"/>
      <c r="C11" s="149"/>
      <c r="D11" s="149"/>
      <c r="E11" s="150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7"/>
    </row>
    <row r="12" spans="1:44" ht="12.6" customHeight="1" x14ac:dyDescent="0.45">
      <c r="A12" s="149"/>
      <c r="B12" s="149"/>
      <c r="C12" s="149"/>
      <c r="D12" s="149"/>
      <c r="E12" s="150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9"/>
    </row>
    <row r="13" spans="1:44" ht="12.6" customHeight="1" x14ac:dyDescent="0.45">
      <c r="A13" s="149"/>
      <c r="B13" s="149"/>
      <c r="C13" s="149"/>
      <c r="D13" s="149"/>
      <c r="E13" s="15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1"/>
    </row>
    <row r="14" spans="1:44" ht="12.6" customHeight="1" x14ac:dyDescent="0.45">
      <c r="A14" s="149"/>
      <c r="B14" s="149"/>
      <c r="C14" s="149"/>
      <c r="D14" s="149"/>
      <c r="E14" s="150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3"/>
    </row>
    <row r="15" spans="1:44" ht="21" customHeight="1" x14ac:dyDescent="0.45">
      <c r="A15" s="139" t="s">
        <v>7</v>
      </c>
      <c r="B15" s="140"/>
      <c r="C15" s="140"/>
      <c r="D15" s="140"/>
      <c r="E15" s="141"/>
      <c r="F15" s="156"/>
      <c r="G15" s="156"/>
      <c r="H15" s="157"/>
      <c r="I15" s="69"/>
      <c r="J15" s="70"/>
      <c r="K15" s="70"/>
      <c r="L15" s="70"/>
      <c r="M15" s="160" t="s">
        <v>3</v>
      </c>
      <c r="N15" s="70"/>
      <c r="O15" s="70"/>
      <c r="P15" s="70"/>
      <c r="Q15" s="70"/>
      <c r="R15" s="160" t="s">
        <v>8</v>
      </c>
      <c r="S15" s="69"/>
      <c r="T15" s="70"/>
      <c r="U15" s="70"/>
      <c r="V15" s="70"/>
      <c r="W15" s="162" t="s">
        <v>9</v>
      </c>
      <c r="X15" s="244" t="s">
        <v>13</v>
      </c>
      <c r="Y15" s="245"/>
      <c r="Z15" s="245"/>
      <c r="AA15" s="245"/>
      <c r="AB15" s="246"/>
      <c r="AC15" s="230"/>
      <c r="AD15" s="230"/>
      <c r="AE15" s="230"/>
      <c r="AF15" s="230"/>
      <c r="AG15" s="46" t="s">
        <v>14</v>
      </c>
      <c r="AH15" s="230"/>
      <c r="AI15" s="230"/>
      <c r="AJ15" s="55" t="s">
        <v>14</v>
      </c>
      <c r="AK15" s="231"/>
      <c r="AL15" s="231"/>
      <c r="AM15" s="231"/>
      <c r="AN15" s="232"/>
    </row>
    <row r="16" spans="1:44" ht="21" customHeight="1" x14ac:dyDescent="0.45">
      <c r="A16" s="127"/>
      <c r="B16" s="128"/>
      <c r="C16" s="128"/>
      <c r="D16" s="128"/>
      <c r="E16" s="129"/>
      <c r="F16" s="158"/>
      <c r="G16" s="158"/>
      <c r="H16" s="159"/>
      <c r="I16" s="71"/>
      <c r="J16" s="72"/>
      <c r="K16" s="72"/>
      <c r="L16" s="72"/>
      <c r="M16" s="161"/>
      <c r="N16" s="72"/>
      <c r="O16" s="72"/>
      <c r="P16" s="72"/>
      <c r="Q16" s="72"/>
      <c r="R16" s="161"/>
      <c r="S16" s="71"/>
      <c r="T16" s="72"/>
      <c r="U16" s="72"/>
      <c r="V16" s="72"/>
      <c r="W16" s="163"/>
      <c r="X16" s="233" t="s">
        <v>15</v>
      </c>
      <c r="Y16" s="234"/>
      <c r="Z16" s="234"/>
      <c r="AA16" s="234"/>
      <c r="AB16" s="235"/>
      <c r="AC16" s="142"/>
      <c r="AD16" s="142"/>
      <c r="AE16" s="142"/>
      <c r="AF16" s="142"/>
      <c r="AG16" s="56" t="s">
        <v>14</v>
      </c>
      <c r="AH16" s="142"/>
      <c r="AI16" s="142"/>
      <c r="AJ16" s="57" t="s">
        <v>14</v>
      </c>
      <c r="AK16" s="143"/>
      <c r="AL16" s="143"/>
      <c r="AM16" s="143"/>
      <c r="AN16" s="144"/>
    </row>
    <row r="17" spans="1:41" ht="21" customHeight="1" x14ac:dyDescent="0.45">
      <c r="A17" s="201" t="s">
        <v>16</v>
      </c>
      <c r="B17" s="201"/>
      <c r="C17" s="201"/>
      <c r="D17" s="201"/>
      <c r="E17" s="202"/>
      <c r="F17" s="203"/>
      <c r="G17" s="204"/>
      <c r="H17" s="204"/>
      <c r="I17" s="204"/>
      <c r="J17" s="204"/>
      <c r="K17" s="204"/>
      <c r="L17" s="204"/>
      <c r="M17" s="204"/>
      <c r="N17" s="40" t="s">
        <v>17</v>
      </c>
      <c r="O17" s="205"/>
      <c r="P17" s="205"/>
      <c r="Q17" s="205"/>
      <c r="R17" s="205"/>
      <c r="S17" s="205"/>
      <c r="T17" s="205"/>
      <c r="U17" s="205"/>
      <c r="V17" s="205"/>
      <c r="W17" s="205"/>
      <c r="X17" s="149" t="s">
        <v>18</v>
      </c>
      <c r="Y17" s="149"/>
      <c r="Z17" s="149"/>
      <c r="AA17" s="149"/>
      <c r="AB17" s="150"/>
      <c r="AC17" s="206"/>
      <c r="AD17" s="206"/>
      <c r="AE17" s="206"/>
      <c r="AF17" s="58" t="s">
        <v>14</v>
      </c>
      <c r="AG17" s="206"/>
      <c r="AH17" s="206"/>
      <c r="AI17" s="206"/>
      <c r="AJ17" s="59" t="s">
        <v>14</v>
      </c>
      <c r="AK17" s="199"/>
      <c r="AL17" s="199"/>
      <c r="AM17" s="199"/>
      <c r="AN17" s="200"/>
    </row>
    <row r="18" spans="1:41" ht="21" customHeight="1" x14ac:dyDescent="0.45">
      <c r="A18" s="148" t="s">
        <v>102</v>
      </c>
      <c r="B18" s="148"/>
      <c r="C18" s="148"/>
      <c r="D18" s="148"/>
      <c r="E18" s="243"/>
      <c r="F18" s="64"/>
      <c r="H18" s="65" t="s">
        <v>126</v>
      </c>
      <c r="I18" s="65"/>
      <c r="J18" s="65"/>
      <c r="K18" s="65"/>
      <c r="P18" s="65" t="s">
        <v>127</v>
      </c>
      <c r="R18" s="65"/>
      <c r="S18" s="65"/>
      <c r="T18" s="65"/>
      <c r="U18" s="65"/>
      <c r="X18" s="65" t="s">
        <v>128</v>
      </c>
      <c r="Y18" s="65"/>
      <c r="AD18" s="65"/>
      <c r="AE18" s="65"/>
      <c r="AG18" s="65"/>
      <c r="AH18" s="65"/>
      <c r="AI18" s="65" t="s">
        <v>129</v>
      </c>
      <c r="AK18" s="65"/>
      <c r="AL18" s="65"/>
      <c r="AM18" s="65"/>
      <c r="AN18" s="44"/>
    </row>
    <row r="19" spans="1:41" ht="21" customHeight="1" x14ac:dyDescent="0.45">
      <c r="A19" s="148"/>
      <c r="B19" s="148"/>
      <c r="C19" s="148"/>
      <c r="D19" s="148"/>
      <c r="E19" s="243"/>
      <c r="F19" s="66"/>
      <c r="G19" s="67"/>
      <c r="H19" s="68" t="s">
        <v>130</v>
      </c>
      <c r="I19" s="68"/>
      <c r="J19" s="68"/>
      <c r="K19" s="67"/>
      <c r="L19" s="67"/>
      <c r="M19" s="68"/>
      <c r="N19" s="67"/>
      <c r="O19" s="68"/>
      <c r="P19" s="68" t="s">
        <v>124</v>
      </c>
      <c r="Q19" s="68"/>
      <c r="R19" s="68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68" t="s">
        <v>125</v>
      </c>
      <c r="AN19" s="45"/>
    </row>
    <row r="20" spans="1:41" ht="21.6" customHeight="1" x14ac:dyDescent="0.45">
      <c r="A20" s="148" t="s">
        <v>112</v>
      </c>
      <c r="B20" s="148"/>
      <c r="C20" s="149"/>
      <c r="D20" s="149"/>
      <c r="E20" s="150"/>
      <c r="F20" s="41"/>
      <c r="G20" s="151" t="s">
        <v>21</v>
      </c>
      <c r="H20" s="151"/>
      <c r="I20" s="151"/>
      <c r="J20" s="151"/>
      <c r="K20" s="41" t="s">
        <v>25</v>
      </c>
      <c r="L20" s="41"/>
      <c r="M20" s="41"/>
      <c r="N20" s="41"/>
      <c r="O20" s="41" t="s">
        <v>22</v>
      </c>
      <c r="P20" s="41"/>
      <c r="Q20" s="41"/>
      <c r="R20" s="7"/>
      <c r="S20" s="41"/>
      <c r="T20" s="41" t="s">
        <v>106</v>
      </c>
      <c r="U20" s="41"/>
      <c r="V20" s="41"/>
      <c r="W20" s="41"/>
      <c r="X20" s="139" t="s">
        <v>23</v>
      </c>
      <c r="Y20" s="140"/>
      <c r="Z20" s="140"/>
      <c r="AA20" s="140"/>
      <c r="AB20" s="141"/>
      <c r="AC20" s="152" t="s">
        <v>24</v>
      </c>
      <c r="AD20" s="152"/>
      <c r="AE20" s="153"/>
      <c r="AF20" s="69"/>
      <c r="AG20" s="70"/>
      <c r="AH20" s="145" t="s">
        <v>3</v>
      </c>
      <c r="AI20" s="69"/>
      <c r="AJ20" s="70"/>
      <c r="AK20" s="145" t="s">
        <v>8</v>
      </c>
      <c r="AL20" s="69"/>
      <c r="AM20" s="70"/>
      <c r="AN20" s="80" t="s">
        <v>9</v>
      </c>
    </row>
    <row r="21" spans="1:41" ht="21.6" customHeight="1" x14ac:dyDescent="0.45">
      <c r="A21" s="149"/>
      <c r="B21" s="149"/>
      <c r="C21" s="149"/>
      <c r="D21" s="149"/>
      <c r="E21" s="150"/>
      <c r="F21" s="10"/>
      <c r="G21" s="146" t="s">
        <v>107</v>
      </c>
      <c r="H21" s="146"/>
      <c r="I21" s="146"/>
      <c r="J21" s="146"/>
      <c r="K21" s="8"/>
      <c r="L21" s="8"/>
      <c r="M21" s="2" t="s">
        <v>26</v>
      </c>
      <c r="N21" s="9" t="s">
        <v>20</v>
      </c>
      <c r="O21" s="147"/>
      <c r="P21" s="147"/>
      <c r="Q21" s="147"/>
      <c r="R21" s="147"/>
      <c r="S21" s="147"/>
      <c r="T21" s="10" t="s">
        <v>27</v>
      </c>
      <c r="U21" s="11"/>
      <c r="V21" s="11"/>
      <c r="W21" s="12"/>
      <c r="X21" s="127"/>
      <c r="Y21" s="128"/>
      <c r="Z21" s="128"/>
      <c r="AA21" s="128"/>
      <c r="AB21" s="129"/>
      <c r="AC21" s="154"/>
      <c r="AD21" s="154"/>
      <c r="AE21" s="155"/>
      <c r="AF21" s="71"/>
      <c r="AG21" s="72"/>
      <c r="AH21" s="145"/>
      <c r="AI21" s="71"/>
      <c r="AJ21" s="72"/>
      <c r="AK21" s="145"/>
      <c r="AL21" s="71"/>
      <c r="AM21" s="72"/>
      <c r="AN21" s="80"/>
    </row>
    <row r="22" spans="1:41" ht="13.95" customHeight="1" x14ac:dyDescent="0.45">
      <c r="A22" s="212" t="s">
        <v>110</v>
      </c>
      <c r="B22" s="213"/>
      <c r="C22" s="213"/>
      <c r="D22" s="213"/>
      <c r="E22" s="214"/>
      <c r="F22" s="236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8"/>
      <c r="X22" s="212" t="s">
        <v>111</v>
      </c>
      <c r="Y22" s="213"/>
      <c r="Z22" s="213"/>
      <c r="AA22" s="213"/>
      <c r="AB22" s="214"/>
      <c r="AC22" s="236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8"/>
    </row>
    <row r="23" spans="1:41" ht="13.95" customHeight="1" x14ac:dyDescent="0.45">
      <c r="A23" s="215"/>
      <c r="B23" s="216"/>
      <c r="C23" s="216"/>
      <c r="D23" s="216"/>
      <c r="E23" s="217"/>
      <c r="F23" s="239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1"/>
      <c r="X23" s="215"/>
      <c r="Y23" s="216"/>
      <c r="Z23" s="216"/>
      <c r="AA23" s="216"/>
      <c r="AB23" s="217"/>
      <c r="AC23" s="239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1"/>
      <c r="AO23" s="29"/>
    </row>
    <row r="24" spans="1:41" ht="16.2" customHeight="1" x14ac:dyDescent="0.45">
      <c r="A24" s="218"/>
      <c r="B24" s="219"/>
      <c r="C24" s="219"/>
      <c r="D24" s="219"/>
      <c r="E24" s="220"/>
      <c r="F24" s="242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211"/>
      <c r="X24" s="218"/>
      <c r="Y24" s="219"/>
      <c r="Z24" s="219"/>
      <c r="AA24" s="219"/>
      <c r="AB24" s="220"/>
      <c r="AC24" s="242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211"/>
      <c r="AO24" s="13"/>
    </row>
    <row r="25" spans="1:41" ht="12" customHeight="1" x14ac:dyDescent="0.45">
      <c r="A25" s="52"/>
      <c r="B25" s="52"/>
      <c r="C25" s="52"/>
      <c r="D25" s="52"/>
      <c r="E25" s="5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R25" s="222"/>
      <c r="S25" s="222"/>
      <c r="T25" s="222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13"/>
    </row>
    <row r="26" spans="1:41" ht="4.95" customHeight="1" x14ac:dyDescent="0.45">
      <c r="A26" s="30"/>
      <c r="B26" s="30"/>
      <c r="C26" s="3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8.6999999999999993" customHeight="1" x14ac:dyDescent="0.45">
      <c r="A27" s="29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1:41" ht="8.6999999999999993" customHeight="1" x14ac:dyDescent="0.45">
      <c r="A28" s="2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41" ht="8.6999999999999993" customHeight="1" x14ac:dyDescent="0.45">
      <c r="A29" s="2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41" ht="8.6999999999999993" customHeight="1" x14ac:dyDescent="0.45">
      <c r="A30" s="2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41" ht="4.2" customHeight="1" thickBot="1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4"/>
      <c r="R31" s="15"/>
      <c r="S31" s="15"/>
      <c r="T31" s="15"/>
      <c r="U31" s="15"/>
      <c r="V31" s="15"/>
      <c r="W31" s="16"/>
      <c r="X31" s="16"/>
      <c r="Y31" s="1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7.100000000000001" customHeight="1" thickTop="1" x14ac:dyDescent="0.2">
      <c r="A32" s="2"/>
      <c r="B32" s="224" t="s">
        <v>29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6"/>
      <c r="W32" s="17"/>
      <c r="X32" s="224" t="s">
        <v>30</v>
      </c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6"/>
      <c r="AN32" s="17"/>
    </row>
    <row r="33" spans="1:41" ht="17.100000000000001" customHeight="1" x14ac:dyDescent="0.2">
      <c r="A33" s="2"/>
      <c r="B33" s="18"/>
      <c r="C33" s="19" t="s">
        <v>11</v>
      </c>
      <c r="D33" s="227" t="s">
        <v>104</v>
      </c>
      <c r="E33" s="227" t="e">
        <f>VLOOKUP($A$1,【非表示】事務組合設定!$B$2:$M$5,3,FALSE)</f>
        <v>#N/A</v>
      </c>
      <c r="F33" s="227" t="e">
        <f>VLOOKUP($A$1,【非表示】事務組合設定!$B$2:$M$5,3,FALSE)</f>
        <v>#N/A</v>
      </c>
      <c r="G33" s="227" t="e">
        <f>VLOOKUP($A$1,【非表示】事務組合設定!$B$2:$M$5,3,FALSE)</f>
        <v>#N/A</v>
      </c>
      <c r="H33" s="94" t="s">
        <v>105</v>
      </c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5"/>
      <c r="W33" s="2"/>
      <c r="X33" s="18"/>
      <c r="Y33" s="228" t="s">
        <v>32</v>
      </c>
      <c r="Z33" s="228"/>
      <c r="AA33" s="228"/>
      <c r="AB33" s="102" t="s">
        <v>113</v>
      </c>
      <c r="AC33" s="102"/>
      <c r="AD33" s="102"/>
      <c r="AE33" s="102"/>
      <c r="AF33" s="102"/>
      <c r="AG33" s="102"/>
      <c r="AH33" s="102" t="s">
        <v>114</v>
      </c>
      <c r="AI33" s="102"/>
      <c r="AJ33" s="102"/>
      <c r="AK33" s="102"/>
      <c r="AL33" s="102"/>
      <c r="AM33" s="63"/>
      <c r="AN33" s="2"/>
    </row>
    <row r="34" spans="1:41" ht="17.100000000000001" customHeight="1" x14ac:dyDescent="0.2">
      <c r="A34" s="2"/>
      <c r="B34" s="18"/>
      <c r="C34" s="106" t="s">
        <v>115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21"/>
      <c r="W34" s="2"/>
      <c r="X34" s="18"/>
      <c r="AB34" s="97" t="s">
        <v>33</v>
      </c>
      <c r="AC34" s="97"/>
      <c r="AD34" s="53"/>
      <c r="AE34" s="103" t="s">
        <v>122</v>
      </c>
      <c r="AF34" s="103"/>
      <c r="AG34" s="103"/>
      <c r="AH34" s="103"/>
      <c r="AI34" s="103"/>
      <c r="AJ34" s="103"/>
      <c r="AK34" s="103"/>
      <c r="AL34" s="103"/>
      <c r="AM34" s="54"/>
      <c r="AN34" s="2"/>
    </row>
    <row r="35" spans="1:41" ht="17.100000000000001" customHeight="1" x14ac:dyDescent="0.15">
      <c r="A35" s="2"/>
      <c r="B35" s="18"/>
      <c r="C35" s="107" t="s">
        <v>117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21"/>
      <c r="W35" s="2"/>
      <c r="X35" s="18"/>
      <c r="Y35" s="2"/>
      <c r="Z35" s="2"/>
      <c r="AA35" s="2"/>
      <c r="AB35" s="98" t="s">
        <v>123</v>
      </c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  <c r="AN35" s="2"/>
    </row>
    <row r="36" spans="1:41" ht="17.100000000000001" customHeight="1" thickBot="1" x14ac:dyDescent="0.5">
      <c r="A36" s="2"/>
      <c r="B36" s="22"/>
      <c r="C36" s="104" t="s">
        <v>34</v>
      </c>
      <c r="D36" s="104"/>
      <c r="E36" s="104" t="s">
        <v>88</v>
      </c>
      <c r="F36" s="104"/>
      <c r="G36" s="104"/>
      <c r="H36" s="104"/>
      <c r="I36" s="104"/>
      <c r="J36" s="104"/>
      <c r="K36" s="104"/>
      <c r="L36" s="23"/>
      <c r="M36" s="104" t="s">
        <v>35</v>
      </c>
      <c r="N36" s="104"/>
      <c r="O36" s="104" t="s">
        <v>89</v>
      </c>
      <c r="P36" s="104"/>
      <c r="Q36" s="104"/>
      <c r="R36" s="104"/>
      <c r="S36" s="104"/>
      <c r="T36" s="104"/>
      <c r="U36" s="104"/>
      <c r="V36" s="24"/>
      <c r="W36" s="2"/>
      <c r="X36" s="22"/>
      <c r="Y36" s="104" t="s">
        <v>36</v>
      </c>
      <c r="Z36" s="104"/>
      <c r="AA36" s="104"/>
      <c r="AB36" s="100" t="s">
        <v>115</v>
      </c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1"/>
      <c r="AN36" s="2"/>
    </row>
    <row r="37" spans="1:41" ht="8.6999999999999993" customHeight="1" thickTop="1" x14ac:dyDescent="0.45">
      <c r="A37" s="29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AJ37" s="223"/>
      <c r="AK37" s="223"/>
      <c r="AL37" s="223"/>
      <c r="AM37" s="223"/>
      <c r="AN37" s="223"/>
    </row>
    <row r="38" spans="1:41" ht="3.6" customHeight="1" x14ac:dyDescent="0.4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2"/>
      <c r="T38" s="28"/>
      <c r="U38" s="28"/>
      <c r="V38" s="28"/>
      <c r="W38" s="28"/>
      <c r="X38" s="28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</row>
    <row r="39" spans="1:41" ht="14.1" customHeight="1" x14ac:dyDescent="0.45">
      <c r="B39" s="94" t="s">
        <v>116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29"/>
      <c r="AO39" s="29"/>
    </row>
    <row r="40" spans="1:41" ht="3.6" customHeight="1" x14ac:dyDescent="0.4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"/>
      <c r="T40" s="28"/>
      <c r="U40" s="28"/>
      <c r="V40" s="28"/>
      <c r="W40" s="28"/>
      <c r="X40" s="28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</row>
    <row r="41" spans="1:41" ht="14.1" customHeight="1" x14ac:dyDescent="0.45">
      <c r="B41" s="94" t="s">
        <v>119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29"/>
      <c r="AO41" s="29"/>
    </row>
    <row r="42" spans="1:41" ht="14.1" customHeight="1" x14ac:dyDescent="0.45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29"/>
      <c r="AO42" s="29"/>
    </row>
    <row r="43" spans="1:41" ht="6.6" customHeight="1" x14ac:dyDescent="0.45">
      <c r="A43" s="2"/>
      <c r="B43" s="2"/>
      <c r="C43" s="2"/>
      <c r="D43" s="2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1" ht="14.1" customHeight="1" x14ac:dyDescent="0.45">
      <c r="A44" s="105" t="s">
        <v>75</v>
      </c>
      <c r="B44" s="105"/>
      <c r="C44" s="105"/>
      <c r="D44" s="10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1" ht="14.1" customHeight="1" x14ac:dyDescent="0.45">
      <c r="A45" s="108" t="s">
        <v>37</v>
      </c>
      <c r="B45" s="108"/>
      <c r="C45" s="108"/>
      <c r="D45" s="108"/>
      <c r="E45" s="108"/>
      <c r="F45" s="108"/>
      <c r="G45" s="108" t="s">
        <v>54</v>
      </c>
      <c r="H45" s="108"/>
      <c r="I45" s="108"/>
      <c r="J45" s="108"/>
      <c r="K45" s="108"/>
      <c r="L45" s="108"/>
      <c r="M45" s="78" t="s">
        <v>38</v>
      </c>
      <c r="N45" s="79"/>
      <c r="O45" s="79"/>
      <c r="P45" s="79"/>
      <c r="Q45" s="79"/>
      <c r="R45" s="79"/>
      <c r="S45" s="79"/>
      <c r="T45" s="79"/>
      <c r="U45" s="79"/>
      <c r="V45" s="79"/>
      <c r="W45" s="80"/>
      <c r="X45" s="78" t="s">
        <v>39</v>
      </c>
      <c r="Y45" s="79"/>
      <c r="Z45" s="79"/>
      <c r="AA45" s="79"/>
      <c r="AB45" s="79"/>
      <c r="AC45" s="79"/>
      <c r="AD45" s="79"/>
      <c r="AE45" s="79"/>
      <c r="AF45" s="79"/>
      <c r="AG45" s="79"/>
      <c r="AH45" s="80"/>
      <c r="AI45" s="78" t="s">
        <v>40</v>
      </c>
      <c r="AJ45" s="79"/>
      <c r="AK45" s="79"/>
      <c r="AL45" s="79"/>
      <c r="AM45" s="79"/>
      <c r="AN45" s="80"/>
    </row>
    <row r="46" spans="1:41" ht="14.1" customHeight="1" x14ac:dyDescent="0.45">
      <c r="A46" s="82"/>
      <c r="B46" s="82"/>
      <c r="C46" s="82"/>
      <c r="D46" s="82"/>
      <c r="E46" s="82"/>
      <c r="F46" s="82"/>
      <c r="G46" s="83"/>
      <c r="H46" s="83"/>
      <c r="I46" s="83"/>
      <c r="J46" s="83"/>
      <c r="K46" s="83"/>
      <c r="L46" s="83"/>
      <c r="M46" s="73" t="s">
        <v>24</v>
      </c>
      <c r="N46" s="84"/>
      <c r="O46" s="69"/>
      <c r="P46" s="70"/>
      <c r="Q46" s="73" t="s">
        <v>3</v>
      </c>
      <c r="R46" s="69"/>
      <c r="S46" s="70"/>
      <c r="T46" s="73" t="s">
        <v>4</v>
      </c>
      <c r="U46" s="69"/>
      <c r="V46" s="88"/>
      <c r="W46" s="90" t="s">
        <v>5</v>
      </c>
      <c r="X46" s="92" t="s">
        <v>24</v>
      </c>
      <c r="Y46" s="73"/>
      <c r="Z46" s="70"/>
      <c r="AA46" s="70"/>
      <c r="AB46" s="73" t="s">
        <v>3</v>
      </c>
      <c r="AC46" s="69"/>
      <c r="AD46" s="70"/>
      <c r="AE46" s="73" t="s">
        <v>4</v>
      </c>
      <c r="AF46" s="69"/>
      <c r="AG46" s="70"/>
      <c r="AH46" s="86" t="s">
        <v>5</v>
      </c>
      <c r="AI46" s="207"/>
      <c r="AJ46" s="208"/>
      <c r="AK46" s="208"/>
      <c r="AL46" s="208"/>
      <c r="AM46" s="208"/>
      <c r="AN46" s="209"/>
    </row>
    <row r="47" spans="1:41" ht="14.1" customHeight="1" x14ac:dyDescent="0.45">
      <c r="A47" s="82"/>
      <c r="B47" s="82"/>
      <c r="C47" s="82"/>
      <c r="D47" s="82"/>
      <c r="E47" s="82"/>
      <c r="F47" s="82"/>
      <c r="G47" s="83"/>
      <c r="H47" s="83"/>
      <c r="I47" s="83"/>
      <c r="J47" s="83"/>
      <c r="K47" s="83"/>
      <c r="L47" s="83"/>
      <c r="M47" s="74"/>
      <c r="N47" s="85"/>
      <c r="O47" s="71"/>
      <c r="P47" s="72"/>
      <c r="Q47" s="74"/>
      <c r="R47" s="71"/>
      <c r="S47" s="72"/>
      <c r="T47" s="74"/>
      <c r="U47" s="71"/>
      <c r="V47" s="89"/>
      <c r="W47" s="91"/>
      <c r="X47" s="93"/>
      <c r="Y47" s="74"/>
      <c r="Z47" s="72"/>
      <c r="AA47" s="72"/>
      <c r="AB47" s="74"/>
      <c r="AC47" s="71"/>
      <c r="AD47" s="72"/>
      <c r="AE47" s="74"/>
      <c r="AF47" s="71"/>
      <c r="AG47" s="72"/>
      <c r="AH47" s="87"/>
      <c r="AI47" s="210"/>
      <c r="AJ47" s="136"/>
      <c r="AK47" s="136"/>
      <c r="AL47" s="136"/>
      <c r="AM47" s="136"/>
      <c r="AN47" s="211"/>
    </row>
    <row r="48" spans="1:41" ht="8.1" customHeight="1" x14ac:dyDescent="0.45"/>
    <row r="49" spans="1:41" ht="21.75" customHeight="1" x14ac:dyDescent="0.45">
      <c r="A49" s="75" t="s">
        <v>73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7"/>
      <c r="R49" s="196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8"/>
      <c r="AL49" s="193" t="s">
        <v>74</v>
      </c>
      <c r="AM49" s="194"/>
      <c r="AN49" s="194"/>
      <c r="AO49" s="195"/>
    </row>
  </sheetData>
  <sheetProtection selectLockedCells="1"/>
  <mergeCells count="122">
    <mergeCell ref="A7:E7"/>
    <mergeCell ref="F7:N7"/>
    <mergeCell ref="O7:W7"/>
    <mergeCell ref="X7:AB9"/>
    <mergeCell ref="AC7:AN9"/>
    <mergeCell ref="AL49:AO49"/>
    <mergeCell ref="R49:AK49"/>
    <mergeCell ref="AK17:AN17"/>
    <mergeCell ref="A17:E17"/>
    <mergeCell ref="F17:M17"/>
    <mergeCell ref="O17:W17"/>
    <mergeCell ref="X17:AB17"/>
    <mergeCell ref="AC17:AE17"/>
    <mergeCell ref="AG17:AI17"/>
    <mergeCell ref="AI46:AN47"/>
    <mergeCell ref="A22:E24"/>
    <mergeCell ref="U25:AN25"/>
    <mergeCell ref="R25:T25"/>
    <mergeCell ref="AJ37:AN37"/>
    <mergeCell ref="B32:V32"/>
    <mergeCell ref="X32:AM32"/>
    <mergeCell ref="D33:G33"/>
    <mergeCell ref="Y33:AA33"/>
    <mergeCell ref="G10:I10"/>
    <mergeCell ref="AI1:AJ3"/>
    <mergeCell ref="AK1:AK3"/>
    <mergeCell ref="AL1:AM3"/>
    <mergeCell ref="AN1:AN3"/>
    <mergeCell ref="A1:M1"/>
    <mergeCell ref="N1:O1"/>
    <mergeCell ref="X1:AB3"/>
    <mergeCell ref="AC1:AE3"/>
    <mergeCell ref="AF1:AG3"/>
    <mergeCell ref="AH1:AH3"/>
    <mergeCell ref="A4:AJ5"/>
    <mergeCell ref="A6:AJ6"/>
    <mergeCell ref="A15:E16"/>
    <mergeCell ref="AH16:AI16"/>
    <mergeCell ref="AK16:AN16"/>
    <mergeCell ref="AH20:AH21"/>
    <mergeCell ref="AI20:AJ21"/>
    <mergeCell ref="AK20:AK21"/>
    <mergeCell ref="AL20:AM21"/>
    <mergeCell ref="AN20:AN21"/>
    <mergeCell ref="G21:J21"/>
    <mergeCell ref="O21:S21"/>
    <mergeCell ref="A20:E21"/>
    <mergeCell ref="G20:J20"/>
    <mergeCell ref="X20:AB21"/>
    <mergeCell ref="AC20:AE21"/>
    <mergeCell ref="AF20:AG21"/>
    <mergeCell ref="F15:H16"/>
    <mergeCell ref="M15:M16"/>
    <mergeCell ref="R15:R16"/>
    <mergeCell ref="W15:W16"/>
    <mergeCell ref="S15:V16"/>
    <mergeCell ref="N15:Q16"/>
    <mergeCell ref="A10:E14"/>
    <mergeCell ref="M45:W45"/>
    <mergeCell ref="K10:N10"/>
    <mergeCell ref="O10:Q10"/>
    <mergeCell ref="R10:AN10"/>
    <mergeCell ref="F11:AN12"/>
    <mergeCell ref="F13:AN14"/>
    <mergeCell ref="A8:E9"/>
    <mergeCell ref="F8:N9"/>
    <mergeCell ref="O8:W9"/>
    <mergeCell ref="B27:R27"/>
    <mergeCell ref="S19:AL19"/>
    <mergeCell ref="AC15:AF15"/>
    <mergeCell ref="AH15:AI15"/>
    <mergeCell ref="AK15:AN15"/>
    <mergeCell ref="X16:AB16"/>
    <mergeCell ref="AC16:AF16"/>
    <mergeCell ref="AC22:AN23"/>
    <mergeCell ref="AC24:AN24"/>
    <mergeCell ref="F22:W23"/>
    <mergeCell ref="A18:E19"/>
    <mergeCell ref="I15:L16"/>
    <mergeCell ref="X15:AB15"/>
    <mergeCell ref="F24:W24"/>
    <mergeCell ref="X22:AB24"/>
    <mergeCell ref="H33:V33"/>
    <mergeCell ref="A38:R38"/>
    <mergeCell ref="B39:AM39"/>
    <mergeCell ref="AB34:AC34"/>
    <mergeCell ref="AB35:AM35"/>
    <mergeCell ref="AB36:AM36"/>
    <mergeCell ref="AB33:AG33"/>
    <mergeCell ref="AH33:AL33"/>
    <mergeCell ref="AE34:AL34"/>
    <mergeCell ref="Y36:AA36"/>
    <mergeCell ref="C34:U34"/>
    <mergeCell ref="C35:U35"/>
    <mergeCell ref="C36:D36"/>
    <mergeCell ref="E36:K36"/>
    <mergeCell ref="M36:N36"/>
    <mergeCell ref="O36:U36"/>
    <mergeCell ref="AC46:AD47"/>
    <mergeCell ref="AE46:AE47"/>
    <mergeCell ref="A49:Q49"/>
    <mergeCell ref="X45:AH45"/>
    <mergeCell ref="R46:S47"/>
    <mergeCell ref="B37:R37"/>
    <mergeCell ref="A46:F47"/>
    <mergeCell ref="G46:L47"/>
    <mergeCell ref="M46:N47"/>
    <mergeCell ref="O46:P47"/>
    <mergeCell ref="Q46:Q47"/>
    <mergeCell ref="AF46:AG47"/>
    <mergeCell ref="AH46:AH47"/>
    <mergeCell ref="T46:T47"/>
    <mergeCell ref="U46:V47"/>
    <mergeCell ref="W46:W47"/>
    <mergeCell ref="X46:Y47"/>
    <mergeCell ref="Z46:AA47"/>
    <mergeCell ref="AB46:AB47"/>
    <mergeCell ref="A44:D44"/>
    <mergeCell ref="B41:AM41"/>
    <mergeCell ref="AI45:AN45"/>
    <mergeCell ref="A45:F45"/>
    <mergeCell ref="G45:L45"/>
  </mergeCells>
  <phoneticPr fontId="4"/>
  <conditionalFormatting sqref="A1:M1">
    <cfRule type="expression" dxfId="15" priority="15">
      <formula>IF(A1="",TRUE,FALSE)</formula>
    </cfRule>
  </conditionalFormatting>
  <conditionalFormatting sqref="F7:W9">
    <cfRule type="expression" dxfId="12" priority="29">
      <formula>IF(F7="",TRUE,FALSE)</formula>
    </cfRule>
  </conditionalFormatting>
  <conditionalFormatting sqref="F11:AN14">
    <cfRule type="expression" dxfId="9" priority="22">
      <formula>IF($F$11="",TRUE,FALSE)</formula>
    </cfRule>
  </conditionalFormatting>
  <conditionalFormatting sqref="G10">
    <cfRule type="expression" dxfId="8" priority="19">
      <formula>IF(AND($G$10=""),TRUE,FALSE)</formula>
    </cfRule>
  </conditionalFormatting>
  <conditionalFormatting sqref="I15 N15 S15">
    <cfRule type="expression" dxfId="7" priority="28">
      <formula>IF(I15="",TRUE,FALSE)</formula>
    </cfRule>
  </conditionalFormatting>
  <conditionalFormatting sqref="K10:N10">
    <cfRule type="expression" dxfId="6" priority="18">
      <formula>IF(AND($K$10=""),TRUE,FALSE)</formula>
    </cfRule>
  </conditionalFormatting>
  <conditionalFormatting sqref="O46 R46 U46 Z46 AC46 AF46">
    <cfRule type="expression" dxfId="5" priority="20">
      <formula>IF(O46="",TRUE,FALSE)</formula>
    </cfRule>
  </conditionalFormatting>
  <conditionalFormatting sqref="AC17:AE17">
    <cfRule type="expression" dxfId="3" priority="11">
      <formula>IF(AC17="",TRUE,FALSE)</formula>
    </cfRule>
  </conditionalFormatting>
  <conditionalFormatting sqref="AF20 AI20 AL20">
    <cfRule type="expression" dxfId="2" priority="21">
      <formula>IF(AF20="",TRUE,FALSE)</formula>
    </cfRule>
  </conditionalFormatting>
  <conditionalFormatting sqref="AG17:AI17">
    <cfRule type="expression" dxfId="1" priority="12">
      <formula>IF(AG17="",TRUE,FALSE)</formula>
    </cfRule>
  </conditionalFormatting>
  <conditionalFormatting sqref="AK17">
    <cfRule type="expression" dxfId="0" priority="13">
      <formula>IF($AK$17="",TRUE,FALSE)</formula>
    </cfRule>
  </conditionalFormatting>
  <dataValidations count="5">
    <dataValidation type="list" allowBlank="1" showInputMessage="1" showErrorMessage="1" sqref="AC1:AE3" xr:uid="{151A1B81-D9DC-4F7F-BC87-386F90AC4DA0}">
      <formula1>#REF!</formula1>
    </dataValidation>
    <dataValidation imeMode="fullKatakana" allowBlank="1" showInputMessage="1" showErrorMessage="1" sqref="F7:W7 R10:AN10" xr:uid="{30EEB5A5-FB42-4665-84AB-111FBD76C8A6}"/>
    <dataValidation imeMode="halfAlpha" allowBlank="1" showInputMessage="1" showErrorMessage="1" sqref="F17:M17 AK15:AN17 AC17:AE17 AG17:AI17 AC15:AF16 AH15:AI16 O17:W17" xr:uid="{D7739481-AD7A-4752-948A-692B6FF5F23C}"/>
    <dataValidation type="whole" imeMode="halfAlpha" allowBlank="1" showInputMessage="1" showErrorMessage="1" sqref="G10" xr:uid="{371F4FC2-F572-434D-89D5-9CC0E242D29E}">
      <formula1>0</formula1>
      <formula2>999</formula2>
    </dataValidation>
    <dataValidation type="whole" imeMode="halfAlpha" allowBlank="1" showInputMessage="1" showErrorMessage="1" sqref="K10:N10 A46" xr:uid="{F3942921-301C-4DFA-B737-1916355E7DCB}">
      <formula1>0</formula1>
      <formula2>9999</formula2>
    </dataValidation>
  </dataValidations>
  <pageMargins left="0.39370078740157483" right="0.39370078740157483" top="0.55118110236220474" bottom="0.55118110236220474" header="0.31496062992125984" footer="0.31496062992125984"/>
  <pageSetup paperSize="9" orientation="portrait" r:id="rId1"/>
  <headerFooter>
    <oddFooter>&amp;R2025/08/01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4</xdr:col>
                    <xdr:colOff>144780</xdr:colOff>
                    <xdr:row>14</xdr:row>
                    <xdr:rowOff>60960</xdr:rowOff>
                  </from>
                  <to>
                    <xdr:col>7</xdr:col>
                    <xdr:colOff>144780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4</xdr:col>
                    <xdr:colOff>144780</xdr:colOff>
                    <xdr:row>15</xdr:row>
                    <xdr:rowOff>22860</xdr:rowOff>
                  </from>
                  <to>
                    <xdr:col>8</xdr:col>
                    <xdr:colOff>30480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8</xdr:col>
                    <xdr:colOff>160020</xdr:colOff>
                    <xdr:row>19</xdr:row>
                    <xdr:rowOff>7620</xdr:rowOff>
                  </from>
                  <to>
                    <xdr:col>10</xdr:col>
                    <xdr:colOff>38100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10</xdr:col>
                    <xdr:colOff>114300</xdr:colOff>
                    <xdr:row>20</xdr:row>
                    <xdr:rowOff>22860</xdr:rowOff>
                  </from>
                  <to>
                    <xdr:col>12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13</xdr:col>
                    <xdr:colOff>7620</xdr:colOff>
                    <xdr:row>19</xdr:row>
                    <xdr:rowOff>7620</xdr:rowOff>
                  </from>
                  <to>
                    <xdr:col>14</xdr:col>
                    <xdr:colOff>68580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4</xdr:col>
                    <xdr:colOff>152400</xdr:colOff>
                    <xdr:row>19</xdr:row>
                    <xdr:rowOff>22860</xdr:rowOff>
                  </from>
                  <to>
                    <xdr:col>6</xdr:col>
                    <xdr:colOff>99060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4</xdr:col>
                    <xdr:colOff>152400</xdr:colOff>
                    <xdr:row>20</xdr:row>
                    <xdr:rowOff>38100</xdr:rowOff>
                  </from>
                  <to>
                    <xdr:col>6</xdr:col>
                    <xdr:colOff>106680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17</xdr:col>
                    <xdr:colOff>114300</xdr:colOff>
                    <xdr:row>19</xdr:row>
                    <xdr:rowOff>22860</xdr:rowOff>
                  </from>
                  <to>
                    <xdr:col>18</xdr:col>
                    <xdr:colOff>152400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5</xdr:col>
                    <xdr:colOff>114300</xdr:colOff>
                    <xdr:row>17</xdr:row>
                    <xdr:rowOff>38100</xdr:rowOff>
                  </from>
                  <to>
                    <xdr:col>7</xdr:col>
                    <xdr:colOff>99060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13</xdr:col>
                    <xdr:colOff>121920</xdr:colOff>
                    <xdr:row>17</xdr:row>
                    <xdr:rowOff>30480</xdr:rowOff>
                  </from>
                  <to>
                    <xdr:col>15</xdr:col>
                    <xdr:colOff>99060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21</xdr:col>
                    <xdr:colOff>137160</xdr:colOff>
                    <xdr:row>17</xdr:row>
                    <xdr:rowOff>30480</xdr:rowOff>
                  </from>
                  <to>
                    <xdr:col>23</xdr:col>
                    <xdr:colOff>106680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Check Box 40">
              <controlPr defaultSize="0" autoFill="0" autoLine="0" autoPict="0">
                <anchor moveWithCells="1">
                  <from>
                    <xdr:col>32</xdr:col>
                    <xdr:colOff>99060</xdr:colOff>
                    <xdr:row>17</xdr:row>
                    <xdr:rowOff>22860</xdr:rowOff>
                  </from>
                  <to>
                    <xdr:col>34</xdr:col>
                    <xdr:colOff>68580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Check Box 41">
              <controlPr defaultSize="0" autoFill="0" autoLine="0" autoPict="0">
                <anchor moveWithCells="1">
                  <from>
                    <xdr:col>5</xdr:col>
                    <xdr:colOff>114300</xdr:colOff>
                    <xdr:row>18</xdr:row>
                    <xdr:rowOff>7620</xdr:rowOff>
                  </from>
                  <to>
                    <xdr:col>7</xdr:col>
                    <xdr:colOff>83820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13</xdr:col>
                    <xdr:colOff>137160</xdr:colOff>
                    <xdr:row>18</xdr:row>
                    <xdr:rowOff>30480</xdr:rowOff>
                  </from>
                  <to>
                    <xdr:col>15</xdr:col>
                    <xdr:colOff>106680</xdr:colOff>
                    <xdr:row>18</xdr:row>
                    <xdr:rowOff>251460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DF00D2F-B620-48F5-A55C-9C41DEF136FA}">
            <xm:f>IF(AND(【非表示】データシート!$I$2&lt;&gt;FALSE,【非表示】データシート!$I$3&lt;&gt;FALSE),TRUE,FALSE)</xm:f>
            <x14:dxf>
              <fill>
                <patternFill>
                  <bgColor rgb="FFFF0000"/>
                </patternFill>
              </fill>
            </x14:dxf>
          </x14:cfRule>
          <x14:cfRule type="expression" priority="27" id="{E5C786FA-EF80-419E-9C10-15EF8102122A}">
            <xm:f>IF(AND(【非表示】データシート!$I$2=FALSE,【非表示】データシート!$I$3=FALSE),TRUE,FALSE)</xm:f>
            <x14:dxf>
              <fill>
                <patternFill>
                  <bgColor rgb="FFFFFFCC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3" id="{DCF87B1E-0C5F-43B8-8516-CAFEF19DE0F6}">
            <xm:f>IF(【非表示】データシート!$L$6&gt;1,TRUE,FALSE)</xm:f>
            <x14:dxf>
              <fill>
                <patternFill>
                  <bgColor rgb="FFFF0000"/>
                </patternFill>
              </fill>
            </x14:dxf>
          </x14:cfRule>
          <x14:cfRule type="expression" priority="23" id="{51B34FA8-6013-424F-99C6-12B3224924B1}">
            <xm:f>IF(【非表示】データシート!$L$6=0,TRUE,FALSE)</xm:f>
            <x14:dxf>
              <fill>
                <patternFill>
                  <bgColor rgb="FFFFFFCC"/>
                </patternFill>
              </fill>
            </x14:dxf>
          </x14:cfRule>
          <xm:sqref>F20:W21</xm:sqref>
        </x14:conditionalFormatting>
        <x14:conditionalFormatting xmlns:xm="http://schemas.microsoft.com/office/excel/2006/main">
          <x14:cfRule type="expression" priority="2" id="{432F750A-B14C-4134-9CE4-F7CC4F9EDAB7}">
            <xm:f>IF(AND(【非表示】データシート!$L$5=TRUE,$O$21=""),TRUE,FALSE)</xm:f>
            <x14:dxf>
              <fill>
                <patternFill>
                  <bgColor rgb="FFFFFFCC"/>
                </patternFill>
              </fill>
            </x14:dxf>
          </x14:cfRule>
          <xm:sqref>O21:S21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imeMode="halfAlpha" allowBlank="1" showInputMessage="1" showErrorMessage="1" xr:uid="{3C5411E1-5BA2-4D11-8D3C-8417F7BC3E3A}">
          <x14:formula1>
            <xm:f>【非表示】データシート!$A$2:$A$65</xm:f>
          </x14:formula1>
          <xm:sqref>I15</xm:sqref>
        </x14:dataValidation>
        <x14:dataValidation type="list" allowBlank="1" showInputMessage="1" showErrorMessage="1" xr:uid="{54E2F06E-B9EE-4AB8-9C81-88CABAB1558F}">
          <x14:formula1>
            <xm:f>【非表示】データシート!$C$2:$C$13</xm:f>
          </x14:formula1>
          <xm:sqref>AC46:AD47 AI1:AJ3 AI20:AJ21 R46:S47 N15</xm:sqref>
        </x14:dataValidation>
        <x14:dataValidation type="list" allowBlank="1" showInputMessage="1" showErrorMessage="1" xr:uid="{D5A22C28-ECA1-41BF-82E9-647837B52704}">
          <x14:formula1>
            <xm:f>【非表示】データシート!$D$2:$D$32</xm:f>
          </x14:formula1>
          <xm:sqref>AF46:AG47 AL1:AM3 AL20:AM21 U46:V47 S15</xm:sqref>
        </x14:dataValidation>
        <x14:dataValidation type="list" allowBlank="1" showInputMessage="1" showErrorMessage="1" xr:uid="{E124B629-8E27-4ACC-848F-BD79147CE6E3}">
          <x14:formula1>
            <xm:f>【非表示】データシート!$F$2:$F$15</xm:f>
          </x14:formula1>
          <xm:sqref>O21:S21</xm:sqref>
        </x14:dataValidation>
        <x14:dataValidation type="list" imeMode="halfAlpha" allowBlank="1" showInputMessage="1" showErrorMessage="1" xr:uid="{23117B1E-8ADB-4E27-87AA-004CB050D520}">
          <x14:formula1>
            <xm:f>【非表示】データシート!$B$6:$B$32</xm:f>
          </x14:formula1>
          <xm:sqref>AF20:AG21 AF1:AG3 O46:P47 Z46:AA47</xm:sqref>
        </x14:dataValidation>
        <x14:dataValidation type="list" allowBlank="1" showInputMessage="1" showErrorMessage="1" xr:uid="{C412813C-56C2-4C26-A341-635ED1429D55}">
          <x14:formula1>
            <xm:f>【非表示】事務組合設定!$B$2:$B$4</xm:f>
          </x14:formula1>
          <xm:sqref>A1:M1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9E51-74BC-44AE-ACE4-AEED418234A9}">
  <sheetPr codeName="Sheet2"/>
  <dimension ref="A1:O65"/>
  <sheetViews>
    <sheetView workbookViewId="0">
      <pane ySplit="1" topLeftCell="A2" activePane="bottomLeft" state="frozen"/>
      <selection activeCell="F15" sqref="F15"/>
      <selection pane="bottomLeft" activeCell="I12" sqref="I12"/>
    </sheetView>
  </sheetViews>
  <sheetFormatPr defaultRowHeight="18" x14ac:dyDescent="0.45"/>
  <cols>
    <col min="1" max="3" width="9" style="27"/>
    <col min="8" max="8" width="14" bestFit="1" customWidth="1"/>
    <col min="9" max="9" width="9" bestFit="1" customWidth="1"/>
    <col min="10" max="10" width="19.19921875" bestFit="1" customWidth="1"/>
    <col min="12" max="12" width="17.19921875" bestFit="1" customWidth="1"/>
    <col min="18" max="18" width="9.19921875" bestFit="1" customWidth="1"/>
  </cols>
  <sheetData>
    <row r="1" spans="1:15" ht="36" x14ac:dyDescent="0.45">
      <c r="A1" s="32" t="s">
        <v>28</v>
      </c>
      <c r="B1" s="31" t="s">
        <v>43</v>
      </c>
      <c r="C1" s="31" t="s">
        <v>8</v>
      </c>
      <c r="D1" s="31" t="s">
        <v>9</v>
      </c>
      <c r="E1" s="31" t="s">
        <v>44</v>
      </c>
      <c r="F1" s="31" t="s">
        <v>45</v>
      </c>
      <c r="H1" s="34"/>
      <c r="I1" s="31" t="s">
        <v>41</v>
      </c>
      <c r="J1" s="31" t="s">
        <v>42</v>
      </c>
      <c r="L1" s="36" t="s">
        <v>47</v>
      </c>
      <c r="N1" s="34" t="s">
        <v>84</v>
      </c>
      <c r="O1" s="34" t="s">
        <v>83</v>
      </c>
    </row>
    <row r="2" spans="1:15" x14ac:dyDescent="0.45">
      <c r="A2" s="31">
        <v>1</v>
      </c>
      <c r="B2" s="31">
        <v>1</v>
      </c>
      <c r="C2" s="31">
        <v>4</v>
      </c>
      <c r="D2" s="31">
        <v>1</v>
      </c>
      <c r="E2" s="31">
        <v>0</v>
      </c>
      <c r="F2" s="31"/>
      <c r="H2" s="31" t="s">
        <v>52</v>
      </c>
      <c r="I2" s="31" t="b">
        <v>0</v>
      </c>
      <c r="J2" s="31" t="b">
        <v>0</v>
      </c>
      <c r="K2" s="35" t="s">
        <v>46</v>
      </c>
      <c r="L2" s="34" t="b">
        <v>0</v>
      </c>
      <c r="N2" s="34" t="s">
        <v>76</v>
      </c>
      <c r="O2" s="34" t="b">
        <v>0</v>
      </c>
    </row>
    <row r="3" spans="1:15" x14ac:dyDescent="0.45">
      <c r="A3" s="31">
        <v>2</v>
      </c>
      <c r="B3" s="31">
        <v>2</v>
      </c>
      <c r="C3" s="31">
        <v>5</v>
      </c>
      <c r="D3" s="31">
        <v>2</v>
      </c>
      <c r="E3" s="31">
        <v>1</v>
      </c>
      <c r="F3" s="33">
        <v>4000</v>
      </c>
      <c r="H3" s="31" t="s">
        <v>53</v>
      </c>
      <c r="I3" s="31" t="b">
        <v>0</v>
      </c>
      <c r="J3" s="31" t="b">
        <v>0</v>
      </c>
      <c r="K3" s="35" t="s">
        <v>48</v>
      </c>
      <c r="L3" s="34" t="b">
        <v>0</v>
      </c>
      <c r="N3" s="34" t="s">
        <v>77</v>
      </c>
      <c r="O3" s="34" t="b">
        <v>0</v>
      </c>
    </row>
    <row r="4" spans="1:15" x14ac:dyDescent="0.45">
      <c r="A4" s="31">
        <v>3</v>
      </c>
      <c r="B4" s="31">
        <v>3</v>
      </c>
      <c r="C4" s="31">
        <v>6</v>
      </c>
      <c r="D4" s="31">
        <v>3</v>
      </c>
      <c r="E4" s="31">
        <v>2</v>
      </c>
      <c r="F4" s="33">
        <v>6000</v>
      </c>
      <c r="H4" s="31" t="s">
        <v>51</v>
      </c>
      <c r="I4" s="31" t="str">
        <f>IF(I2=TRUE,"昭和","平成_令和")</f>
        <v>平成_令和</v>
      </c>
      <c r="J4" s="31" t="str">
        <f>IF(J2=TRUE,"昭和","平成_令和")</f>
        <v>平成_令和</v>
      </c>
      <c r="K4" s="35" t="s">
        <v>49</v>
      </c>
      <c r="L4" s="34" t="b">
        <v>0</v>
      </c>
      <c r="N4" s="34" t="s">
        <v>78</v>
      </c>
      <c r="O4" s="34" t="b">
        <v>0</v>
      </c>
    </row>
    <row r="5" spans="1:15" x14ac:dyDescent="0.45">
      <c r="A5" s="31">
        <v>4</v>
      </c>
      <c r="B5" s="31">
        <v>4</v>
      </c>
      <c r="C5" s="31">
        <v>7</v>
      </c>
      <c r="D5" s="31">
        <v>4</v>
      </c>
      <c r="E5" s="31">
        <v>3</v>
      </c>
      <c r="F5" s="33">
        <v>7000</v>
      </c>
      <c r="H5" s="34" t="s">
        <v>85</v>
      </c>
      <c r="I5" s="43"/>
      <c r="J5" s="34" t="b">
        <v>0</v>
      </c>
      <c r="K5" s="35" t="s">
        <v>19</v>
      </c>
      <c r="L5" s="34" t="b">
        <v>0</v>
      </c>
      <c r="N5" s="34" t="s">
        <v>79</v>
      </c>
      <c r="O5" s="34" t="b">
        <v>0</v>
      </c>
    </row>
    <row r="6" spans="1:15" x14ac:dyDescent="0.45">
      <c r="A6" s="31">
        <v>5</v>
      </c>
      <c r="B6" s="31">
        <v>5</v>
      </c>
      <c r="C6" s="31">
        <v>8</v>
      </c>
      <c r="D6" s="31">
        <v>5</v>
      </c>
      <c r="E6" s="31">
        <v>4</v>
      </c>
      <c r="F6" s="33">
        <v>8000</v>
      </c>
      <c r="J6" s="34">
        <f>COUNTIF(J2:J3,TRUE)+COUNTIF(J5,TRUE)</f>
        <v>0</v>
      </c>
      <c r="K6" s="35" t="s">
        <v>50</v>
      </c>
      <c r="L6" s="34">
        <f>COUNTIF(L2:L5,TRUE)</f>
        <v>0</v>
      </c>
      <c r="N6" s="34" t="s">
        <v>80</v>
      </c>
      <c r="O6" s="34" t="b">
        <v>0</v>
      </c>
    </row>
    <row r="7" spans="1:15" x14ac:dyDescent="0.45">
      <c r="A7" s="31">
        <v>6</v>
      </c>
      <c r="B7" s="31">
        <v>6</v>
      </c>
      <c r="C7" s="31">
        <v>9</v>
      </c>
      <c r="D7" s="31">
        <v>6</v>
      </c>
      <c r="E7" s="31">
        <v>5</v>
      </c>
      <c r="F7" s="33">
        <v>9000</v>
      </c>
      <c r="N7" s="34" t="s">
        <v>81</v>
      </c>
      <c r="O7" s="34" t="b">
        <v>0</v>
      </c>
    </row>
    <row r="8" spans="1:15" x14ac:dyDescent="0.45">
      <c r="A8" s="31">
        <v>7</v>
      </c>
      <c r="B8" s="31">
        <v>7</v>
      </c>
      <c r="C8" s="31">
        <v>10</v>
      </c>
      <c r="D8" s="31">
        <v>7</v>
      </c>
      <c r="E8" s="31">
        <v>6</v>
      </c>
      <c r="F8" s="33">
        <v>12000</v>
      </c>
      <c r="N8" s="34" t="s">
        <v>82</v>
      </c>
      <c r="O8" s="34" t="b">
        <v>0</v>
      </c>
    </row>
    <row r="9" spans="1:15" x14ac:dyDescent="0.45">
      <c r="A9" s="31">
        <v>8</v>
      </c>
      <c r="B9" s="31">
        <v>8</v>
      </c>
      <c r="C9" s="31">
        <v>11</v>
      </c>
      <c r="D9" s="31">
        <v>8</v>
      </c>
      <c r="E9" s="31">
        <v>7</v>
      </c>
      <c r="F9" s="33">
        <v>14000</v>
      </c>
      <c r="N9" s="42"/>
      <c r="O9" s="34">
        <f>COUNTIF(【非表示】データシート!$O$2:'【非表示】データシート'!$O$8,TRUE)</f>
        <v>0</v>
      </c>
    </row>
    <row r="10" spans="1:15" x14ac:dyDescent="0.45">
      <c r="A10" s="31">
        <v>9</v>
      </c>
      <c r="B10" s="31">
        <v>9</v>
      </c>
      <c r="C10" s="31">
        <v>12</v>
      </c>
      <c r="D10" s="31">
        <v>9</v>
      </c>
      <c r="E10" s="31">
        <v>8</v>
      </c>
      <c r="F10" s="33">
        <v>16000</v>
      </c>
    </row>
    <row r="11" spans="1:15" x14ac:dyDescent="0.45">
      <c r="A11" s="31">
        <v>10</v>
      </c>
      <c r="B11" s="31">
        <v>10</v>
      </c>
      <c r="C11" s="31">
        <v>1</v>
      </c>
      <c r="D11" s="31">
        <v>10</v>
      </c>
      <c r="E11" s="31">
        <v>9</v>
      </c>
      <c r="F11" s="33">
        <v>18000</v>
      </c>
    </row>
    <row r="12" spans="1:15" x14ac:dyDescent="0.45">
      <c r="A12" s="31">
        <v>11</v>
      </c>
      <c r="B12" s="31">
        <v>11</v>
      </c>
      <c r="C12" s="31">
        <v>2</v>
      </c>
      <c r="D12" s="31">
        <v>11</v>
      </c>
      <c r="E12" s="31">
        <v>10</v>
      </c>
      <c r="F12" s="33">
        <v>20000</v>
      </c>
    </row>
    <row r="13" spans="1:15" x14ac:dyDescent="0.45">
      <c r="A13" s="31">
        <v>12</v>
      </c>
      <c r="B13" s="31">
        <v>12</v>
      </c>
      <c r="C13" s="31">
        <v>3</v>
      </c>
      <c r="D13" s="31">
        <v>12</v>
      </c>
      <c r="E13" s="31">
        <v>11</v>
      </c>
      <c r="F13" s="33">
        <v>22000</v>
      </c>
    </row>
    <row r="14" spans="1:15" x14ac:dyDescent="0.45">
      <c r="A14" s="31">
        <v>13</v>
      </c>
      <c r="B14" s="31">
        <v>13</v>
      </c>
      <c r="C14" s="31"/>
      <c r="D14" s="31">
        <v>13</v>
      </c>
      <c r="E14" s="31">
        <v>12</v>
      </c>
      <c r="F14" s="33">
        <v>24000</v>
      </c>
    </row>
    <row r="15" spans="1:15" x14ac:dyDescent="0.45">
      <c r="A15" s="31">
        <v>14</v>
      </c>
      <c r="B15" s="31">
        <v>14</v>
      </c>
      <c r="C15" s="31"/>
      <c r="D15" s="31">
        <v>14</v>
      </c>
      <c r="E15" s="31">
        <v>13</v>
      </c>
      <c r="F15" s="33">
        <v>25000</v>
      </c>
    </row>
    <row r="16" spans="1:15" x14ac:dyDescent="0.45">
      <c r="A16" s="31">
        <v>15</v>
      </c>
      <c r="B16" s="31">
        <v>15</v>
      </c>
      <c r="C16" s="31"/>
      <c r="D16" s="31">
        <v>15</v>
      </c>
      <c r="E16" s="31">
        <v>14</v>
      </c>
      <c r="F16" s="34"/>
    </row>
    <row r="17" spans="1:6" x14ac:dyDescent="0.45">
      <c r="A17" s="31">
        <v>16</v>
      </c>
      <c r="B17" s="31">
        <v>16</v>
      </c>
      <c r="C17" s="31"/>
      <c r="D17" s="31">
        <v>16</v>
      </c>
      <c r="E17" s="31">
        <v>15</v>
      </c>
      <c r="F17" s="34"/>
    </row>
    <row r="18" spans="1:6" x14ac:dyDescent="0.45">
      <c r="A18" s="31">
        <v>17</v>
      </c>
      <c r="B18" s="31">
        <v>17</v>
      </c>
      <c r="C18" s="31"/>
      <c r="D18" s="31">
        <v>17</v>
      </c>
      <c r="E18" s="31">
        <v>16</v>
      </c>
      <c r="F18" s="34"/>
    </row>
    <row r="19" spans="1:6" x14ac:dyDescent="0.45">
      <c r="A19" s="31">
        <v>18</v>
      </c>
      <c r="B19" s="31">
        <v>18</v>
      </c>
      <c r="C19" s="31"/>
      <c r="D19" s="31">
        <v>18</v>
      </c>
      <c r="E19" s="31">
        <v>17</v>
      </c>
      <c r="F19" s="34"/>
    </row>
    <row r="20" spans="1:6" x14ac:dyDescent="0.45">
      <c r="A20" s="31">
        <v>19</v>
      </c>
      <c r="B20" s="31">
        <v>19</v>
      </c>
      <c r="C20" s="31"/>
      <c r="D20" s="31">
        <v>19</v>
      </c>
      <c r="E20" s="31">
        <v>18</v>
      </c>
      <c r="F20" s="34"/>
    </row>
    <row r="21" spans="1:6" x14ac:dyDescent="0.45">
      <c r="A21" s="31">
        <v>20</v>
      </c>
      <c r="B21" s="31">
        <v>20</v>
      </c>
      <c r="C21" s="31"/>
      <c r="D21" s="31">
        <v>20</v>
      </c>
      <c r="E21" s="31">
        <v>19</v>
      </c>
      <c r="F21" s="34"/>
    </row>
    <row r="22" spans="1:6" x14ac:dyDescent="0.45">
      <c r="A22" s="31">
        <v>21</v>
      </c>
      <c r="B22" s="31">
        <v>21</v>
      </c>
      <c r="C22" s="31"/>
      <c r="D22" s="31">
        <v>21</v>
      </c>
      <c r="E22" s="31">
        <v>20</v>
      </c>
      <c r="F22" s="34"/>
    </row>
    <row r="23" spans="1:6" x14ac:dyDescent="0.45">
      <c r="A23" s="31">
        <v>22</v>
      </c>
      <c r="B23" s="31">
        <v>22</v>
      </c>
      <c r="C23" s="31"/>
      <c r="D23" s="31">
        <v>22</v>
      </c>
      <c r="E23" s="31">
        <v>21</v>
      </c>
      <c r="F23" s="34"/>
    </row>
    <row r="24" spans="1:6" x14ac:dyDescent="0.45">
      <c r="A24" s="31">
        <v>23</v>
      </c>
      <c r="B24" s="31">
        <v>23</v>
      </c>
      <c r="C24" s="31"/>
      <c r="D24" s="31">
        <v>23</v>
      </c>
      <c r="E24" s="31">
        <v>22</v>
      </c>
      <c r="F24" s="34"/>
    </row>
    <row r="25" spans="1:6" x14ac:dyDescent="0.45">
      <c r="A25" s="31">
        <v>24</v>
      </c>
      <c r="B25" s="31">
        <v>24</v>
      </c>
      <c r="C25" s="31"/>
      <c r="D25" s="31">
        <v>24</v>
      </c>
      <c r="E25" s="31">
        <v>23</v>
      </c>
      <c r="F25" s="34"/>
    </row>
    <row r="26" spans="1:6" x14ac:dyDescent="0.45">
      <c r="A26" s="31">
        <v>25</v>
      </c>
      <c r="B26" s="31">
        <v>25</v>
      </c>
      <c r="C26" s="31"/>
      <c r="D26" s="31">
        <v>25</v>
      </c>
      <c r="E26" s="31">
        <v>24</v>
      </c>
      <c r="F26" s="34"/>
    </row>
    <row r="27" spans="1:6" x14ac:dyDescent="0.45">
      <c r="A27" s="31">
        <v>26</v>
      </c>
      <c r="B27" s="31">
        <v>26</v>
      </c>
      <c r="C27" s="31"/>
      <c r="D27" s="31">
        <v>26</v>
      </c>
      <c r="E27" s="31">
        <v>25</v>
      </c>
      <c r="F27" s="34"/>
    </row>
    <row r="28" spans="1:6" x14ac:dyDescent="0.45">
      <c r="A28" s="31">
        <v>27</v>
      </c>
      <c r="B28" s="31">
        <v>27</v>
      </c>
      <c r="C28" s="31"/>
      <c r="D28" s="31">
        <v>27</v>
      </c>
      <c r="E28" s="31">
        <v>26</v>
      </c>
      <c r="F28" s="34"/>
    </row>
    <row r="29" spans="1:6" x14ac:dyDescent="0.45">
      <c r="A29" s="31">
        <v>28</v>
      </c>
      <c r="B29" s="31">
        <v>28</v>
      </c>
      <c r="C29" s="31"/>
      <c r="D29" s="31">
        <v>28</v>
      </c>
      <c r="E29" s="31">
        <v>27</v>
      </c>
      <c r="F29" s="34"/>
    </row>
    <row r="30" spans="1:6" x14ac:dyDescent="0.45">
      <c r="A30" s="31">
        <v>29</v>
      </c>
      <c r="B30" s="31">
        <v>29</v>
      </c>
      <c r="C30" s="31"/>
      <c r="D30" s="31">
        <v>29</v>
      </c>
      <c r="E30" s="31">
        <v>28</v>
      </c>
      <c r="F30" s="34"/>
    </row>
    <row r="31" spans="1:6" x14ac:dyDescent="0.45">
      <c r="A31" s="31">
        <v>30</v>
      </c>
      <c r="B31" s="31">
        <v>30</v>
      </c>
      <c r="C31" s="31"/>
      <c r="D31" s="31">
        <v>30</v>
      </c>
      <c r="E31" s="31">
        <v>29</v>
      </c>
      <c r="F31" s="34"/>
    </row>
    <row r="32" spans="1:6" x14ac:dyDescent="0.45">
      <c r="A32" s="31">
        <v>31</v>
      </c>
      <c r="B32" s="31">
        <v>31</v>
      </c>
      <c r="C32" s="31"/>
      <c r="D32" s="31">
        <v>31</v>
      </c>
      <c r="E32" s="31">
        <v>30</v>
      </c>
      <c r="F32" s="34"/>
    </row>
    <row r="33" spans="1:6" x14ac:dyDescent="0.45">
      <c r="A33" s="31">
        <v>32</v>
      </c>
      <c r="B33" s="31"/>
      <c r="C33" s="31"/>
      <c r="D33" s="31"/>
      <c r="E33" s="31">
        <v>31</v>
      </c>
      <c r="F33" s="34"/>
    </row>
    <row r="34" spans="1:6" x14ac:dyDescent="0.45">
      <c r="A34" s="31">
        <v>33</v>
      </c>
      <c r="B34" s="31"/>
      <c r="C34" s="31"/>
      <c r="D34" s="34"/>
      <c r="E34" s="31">
        <v>32</v>
      </c>
      <c r="F34" s="34"/>
    </row>
    <row r="35" spans="1:6" x14ac:dyDescent="0.45">
      <c r="A35" s="31">
        <v>34</v>
      </c>
      <c r="B35" s="31"/>
      <c r="C35" s="31"/>
      <c r="D35" s="34"/>
      <c r="E35" s="31">
        <v>33</v>
      </c>
      <c r="F35" s="34"/>
    </row>
    <row r="36" spans="1:6" x14ac:dyDescent="0.45">
      <c r="A36" s="31">
        <v>35</v>
      </c>
      <c r="B36" s="31"/>
      <c r="C36" s="31"/>
      <c r="D36" s="34"/>
      <c r="E36" s="31">
        <v>34</v>
      </c>
      <c r="F36" s="34"/>
    </row>
    <row r="37" spans="1:6" x14ac:dyDescent="0.45">
      <c r="A37" s="31">
        <v>36</v>
      </c>
      <c r="B37" s="31"/>
      <c r="C37" s="31"/>
      <c r="D37" s="34"/>
      <c r="E37" s="31">
        <v>35</v>
      </c>
      <c r="F37" s="34"/>
    </row>
    <row r="38" spans="1:6" x14ac:dyDescent="0.45">
      <c r="A38" s="31">
        <v>37</v>
      </c>
      <c r="B38" s="31"/>
      <c r="C38" s="31"/>
      <c r="D38" s="34"/>
      <c r="E38" s="31">
        <v>36</v>
      </c>
      <c r="F38" s="34"/>
    </row>
    <row r="39" spans="1:6" x14ac:dyDescent="0.45">
      <c r="A39" s="31">
        <v>38</v>
      </c>
      <c r="B39" s="31"/>
      <c r="C39" s="31"/>
      <c r="D39" s="34"/>
      <c r="E39" s="31">
        <v>37</v>
      </c>
      <c r="F39" s="34"/>
    </row>
    <row r="40" spans="1:6" x14ac:dyDescent="0.45">
      <c r="A40" s="31">
        <v>39</v>
      </c>
      <c r="B40" s="31"/>
      <c r="C40" s="31"/>
      <c r="D40" s="34"/>
      <c r="E40" s="31">
        <v>38</v>
      </c>
      <c r="F40" s="34"/>
    </row>
    <row r="41" spans="1:6" x14ac:dyDescent="0.45">
      <c r="A41" s="31">
        <v>40</v>
      </c>
      <c r="B41" s="31"/>
      <c r="C41" s="31"/>
      <c r="D41" s="34"/>
      <c r="E41" s="31">
        <v>39</v>
      </c>
      <c r="F41" s="34"/>
    </row>
    <row r="42" spans="1:6" x14ac:dyDescent="0.45">
      <c r="A42" s="31">
        <v>41</v>
      </c>
      <c r="B42" s="31"/>
      <c r="C42" s="31"/>
      <c r="D42" s="34"/>
      <c r="E42" s="31">
        <v>40</v>
      </c>
      <c r="F42" s="34"/>
    </row>
    <row r="43" spans="1:6" x14ac:dyDescent="0.45">
      <c r="A43" s="31">
        <v>42</v>
      </c>
      <c r="B43" s="31"/>
      <c r="C43" s="31"/>
      <c r="D43" s="34"/>
      <c r="E43" s="31">
        <v>41</v>
      </c>
      <c r="F43" s="34"/>
    </row>
    <row r="44" spans="1:6" x14ac:dyDescent="0.45">
      <c r="A44" s="31">
        <v>43</v>
      </c>
      <c r="B44" s="31"/>
      <c r="C44" s="31"/>
      <c r="D44" s="34"/>
      <c r="E44" s="31">
        <v>42</v>
      </c>
      <c r="F44" s="34"/>
    </row>
    <row r="45" spans="1:6" x14ac:dyDescent="0.45">
      <c r="A45" s="31">
        <v>44</v>
      </c>
      <c r="B45" s="31"/>
      <c r="C45" s="31"/>
      <c r="D45" s="34"/>
      <c r="E45" s="31">
        <v>43</v>
      </c>
      <c r="F45" s="34"/>
    </row>
    <row r="46" spans="1:6" x14ac:dyDescent="0.45">
      <c r="A46" s="31">
        <v>45</v>
      </c>
      <c r="B46" s="31"/>
      <c r="C46" s="31"/>
      <c r="D46" s="34"/>
      <c r="E46" s="31">
        <v>44</v>
      </c>
      <c r="F46" s="34"/>
    </row>
    <row r="47" spans="1:6" x14ac:dyDescent="0.45">
      <c r="A47" s="31">
        <v>46</v>
      </c>
      <c r="B47" s="31"/>
      <c r="C47" s="31"/>
      <c r="D47" s="34"/>
      <c r="E47" s="31">
        <v>45</v>
      </c>
      <c r="F47" s="34"/>
    </row>
    <row r="48" spans="1:6" x14ac:dyDescent="0.45">
      <c r="A48" s="31">
        <v>47</v>
      </c>
      <c r="B48" s="31"/>
      <c r="C48" s="31"/>
      <c r="D48" s="34"/>
      <c r="E48" s="31">
        <v>46</v>
      </c>
      <c r="F48" s="34"/>
    </row>
    <row r="49" spans="1:6" x14ac:dyDescent="0.45">
      <c r="A49" s="31">
        <v>48</v>
      </c>
      <c r="B49" s="31"/>
      <c r="C49" s="31"/>
      <c r="D49" s="34"/>
      <c r="E49" s="31">
        <v>47</v>
      </c>
      <c r="F49" s="34"/>
    </row>
    <row r="50" spans="1:6" x14ac:dyDescent="0.45">
      <c r="A50" s="31">
        <v>49</v>
      </c>
      <c r="B50" s="31"/>
      <c r="C50" s="31"/>
      <c r="D50" s="34"/>
      <c r="E50" s="31">
        <v>48</v>
      </c>
      <c r="F50" s="34"/>
    </row>
    <row r="51" spans="1:6" x14ac:dyDescent="0.45">
      <c r="A51" s="31">
        <v>50</v>
      </c>
      <c r="B51" s="31"/>
      <c r="C51" s="31"/>
      <c r="D51" s="34"/>
      <c r="E51" s="31">
        <v>49</v>
      </c>
      <c r="F51" s="34"/>
    </row>
    <row r="52" spans="1:6" x14ac:dyDescent="0.45">
      <c r="A52" s="31">
        <v>51</v>
      </c>
      <c r="B52" s="31"/>
      <c r="C52" s="31"/>
      <c r="D52" s="34"/>
      <c r="E52" s="31">
        <v>50</v>
      </c>
      <c r="F52" s="34"/>
    </row>
    <row r="53" spans="1:6" x14ac:dyDescent="0.45">
      <c r="A53" s="31">
        <v>52</v>
      </c>
      <c r="B53" s="31"/>
      <c r="C53" s="31"/>
      <c r="D53" s="34"/>
      <c r="E53" s="31">
        <v>51</v>
      </c>
      <c r="F53" s="34"/>
    </row>
    <row r="54" spans="1:6" x14ac:dyDescent="0.45">
      <c r="A54" s="31">
        <v>53</v>
      </c>
      <c r="B54" s="31"/>
      <c r="C54" s="31"/>
      <c r="D54" s="34"/>
      <c r="E54" s="31">
        <v>52</v>
      </c>
      <c r="F54" s="34"/>
    </row>
    <row r="55" spans="1:6" x14ac:dyDescent="0.45">
      <c r="A55" s="31">
        <v>54</v>
      </c>
      <c r="B55" s="31"/>
      <c r="C55" s="31"/>
      <c r="D55" s="34"/>
      <c r="E55" s="31">
        <v>53</v>
      </c>
      <c r="F55" s="34"/>
    </row>
    <row r="56" spans="1:6" x14ac:dyDescent="0.45">
      <c r="A56" s="31">
        <v>55</v>
      </c>
      <c r="B56" s="31"/>
      <c r="C56" s="31"/>
      <c r="D56" s="34"/>
      <c r="E56" s="31">
        <v>54</v>
      </c>
      <c r="F56" s="34"/>
    </row>
    <row r="57" spans="1:6" x14ac:dyDescent="0.45">
      <c r="A57" s="31">
        <v>56</v>
      </c>
      <c r="B57" s="31"/>
      <c r="C57" s="31"/>
      <c r="D57" s="34"/>
      <c r="E57" s="31">
        <v>55</v>
      </c>
      <c r="F57" s="34"/>
    </row>
    <row r="58" spans="1:6" x14ac:dyDescent="0.45">
      <c r="A58" s="31">
        <v>57</v>
      </c>
      <c r="B58" s="31"/>
      <c r="C58" s="31"/>
      <c r="D58" s="34"/>
      <c r="E58" s="31">
        <v>56</v>
      </c>
      <c r="F58" s="34"/>
    </row>
    <row r="59" spans="1:6" x14ac:dyDescent="0.45">
      <c r="A59" s="31">
        <v>58</v>
      </c>
      <c r="B59" s="31"/>
      <c r="C59" s="31"/>
      <c r="D59" s="34"/>
      <c r="E59" s="31">
        <v>57</v>
      </c>
      <c r="F59" s="34"/>
    </row>
    <row r="60" spans="1:6" x14ac:dyDescent="0.45">
      <c r="A60" s="31">
        <v>59</v>
      </c>
      <c r="B60" s="31"/>
      <c r="C60" s="31"/>
      <c r="D60" s="34"/>
      <c r="E60" s="31">
        <v>58</v>
      </c>
      <c r="F60" s="34"/>
    </row>
    <row r="61" spans="1:6" x14ac:dyDescent="0.45">
      <c r="A61" s="31">
        <v>60</v>
      </c>
      <c r="B61" s="31"/>
      <c r="C61" s="31"/>
      <c r="D61" s="34"/>
      <c r="E61" s="31">
        <v>59</v>
      </c>
      <c r="F61" s="34"/>
    </row>
    <row r="62" spans="1:6" x14ac:dyDescent="0.45">
      <c r="A62" s="31">
        <v>61</v>
      </c>
      <c r="B62" s="31"/>
      <c r="C62" s="31"/>
      <c r="D62" s="34"/>
      <c r="E62" s="31">
        <v>60</v>
      </c>
      <c r="F62" s="34"/>
    </row>
    <row r="63" spans="1:6" x14ac:dyDescent="0.45">
      <c r="A63" s="31">
        <v>62</v>
      </c>
      <c r="B63" s="31"/>
      <c r="C63" s="31"/>
      <c r="D63" s="34"/>
      <c r="E63" s="34"/>
      <c r="F63" s="34"/>
    </row>
    <row r="64" spans="1:6" x14ac:dyDescent="0.45">
      <c r="A64" s="31">
        <v>63</v>
      </c>
      <c r="B64" s="31"/>
      <c r="C64" s="31"/>
      <c r="D64" s="34"/>
      <c r="E64" s="34"/>
      <c r="F64" s="34"/>
    </row>
    <row r="65" spans="1:6" x14ac:dyDescent="0.45">
      <c r="A65" s="31">
        <v>64</v>
      </c>
      <c r="B65" s="31"/>
      <c r="C65" s="31"/>
      <c r="D65" s="34"/>
      <c r="E65" s="34"/>
      <c r="F65" s="34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C532-F98E-4FC9-820A-6503CF2FCE30}">
  <sheetPr codeName="Sheet3">
    <pageSetUpPr fitToPage="1"/>
  </sheetPr>
  <dimension ref="A1:M4"/>
  <sheetViews>
    <sheetView zoomScale="85" zoomScaleNormal="85" workbookViewId="0">
      <selection activeCell="D14" sqref="D14"/>
    </sheetView>
  </sheetViews>
  <sheetFormatPr defaultColWidth="9" defaultRowHeight="15" x14ac:dyDescent="0.45"/>
  <cols>
    <col min="1" max="1" width="15.19921875" style="38" bestFit="1" customWidth="1"/>
    <col min="2" max="2" width="29.69921875" style="38" bestFit="1" customWidth="1"/>
    <col min="3" max="3" width="17.5" style="37" bestFit="1" customWidth="1"/>
    <col min="4" max="4" width="24.69921875" style="37" customWidth="1"/>
    <col min="5" max="5" width="11.19921875" style="38" bestFit="1" customWidth="1"/>
    <col min="6" max="7" width="13.59765625" style="38" bestFit="1" customWidth="1"/>
    <col min="8" max="8" width="9.19921875" style="38" bestFit="1" customWidth="1"/>
    <col min="9" max="9" width="60.59765625" style="38" bestFit="1" customWidth="1"/>
    <col min="10" max="10" width="15.09765625" style="38" bestFit="1" customWidth="1"/>
    <col min="11" max="11" width="19.19921875" style="38" bestFit="1" customWidth="1"/>
    <col min="12" max="12" width="9.59765625" style="38" bestFit="1" customWidth="1"/>
    <col min="13" max="13" width="25.5" style="38" bestFit="1" customWidth="1"/>
    <col min="14" max="16384" width="9" style="38"/>
  </cols>
  <sheetData>
    <row r="1" spans="1:13" x14ac:dyDescent="0.45">
      <c r="A1" s="38" t="s">
        <v>64</v>
      </c>
      <c r="B1" s="38" t="s">
        <v>66</v>
      </c>
      <c r="C1" s="37" t="s">
        <v>70</v>
      </c>
      <c r="D1" s="38" t="s">
        <v>55</v>
      </c>
      <c r="E1" s="38" t="s">
        <v>67</v>
      </c>
      <c r="F1" s="38" t="s">
        <v>56</v>
      </c>
      <c r="G1" s="38" t="s">
        <v>35</v>
      </c>
      <c r="H1" s="38" t="s">
        <v>57</v>
      </c>
      <c r="I1" s="38" t="s">
        <v>58</v>
      </c>
      <c r="J1" s="38" t="s">
        <v>59</v>
      </c>
      <c r="K1" s="38" t="s">
        <v>61</v>
      </c>
      <c r="L1" s="38" t="s">
        <v>62</v>
      </c>
      <c r="M1" s="38" t="s">
        <v>63</v>
      </c>
    </row>
    <row r="2" spans="1:13" x14ac:dyDescent="0.45">
      <c r="A2" s="37"/>
      <c r="D2" s="38"/>
    </row>
    <row r="3" spans="1:13" x14ac:dyDescent="0.45">
      <c r="A3" s="37" t="s">
        <v>98</v>
      </c>
      <c r="B3" s="38" t="s">
        <v>68</v>
      </c>
      <c r="C3" s="37" t="s">
        <v>72</v>
      </c>
      <c r="D3" s="38" t="s">
        <v>65</v>
      </c>
      <c r="E3" s="38" t="s">
        <v>69</v>
      </c>
      <c r="F3" s="38" t="s">
        <v>88</v>
      </c>
      <c r="G3" s="38" t="s">
        <v>89</v>
      </c>
      <c r="H3" s="38" t="s">
        <v>31</v>
      </c>
      <c r="I3" s="38" t="s">
        <v>71</v>
      </c>
      <c r="J3" s="38" t="s">
        <v>60</v>
      </c>
      <c r="K3" s="38" t="s">
        <v>86</v>
      </c>
      <c r="L3" s="38">
        <v>5520940</v>
      </c>
      <c r="M3" s="38" t="s">
        <v>87</v>
      </c>
    </row>
    <row r="4" spans="1:13" x14ac:dyDescent="0.45">
      <c r="A4" s="37" t="s">
        <v>100</v>
      </c>
      <c r="B4" s="38" t="s">
        <v>101</v>
      </c>
      <c r="C4" s="37" t="s">
        <v>99</v>
      </c>
      <c r="D4" s="38" t="s">
        <v>90</v>
      </c>
      <c r="E4" s="38" t="s">
        <v>69</v>
      </c>
      <c r="F4" s="38" t="s">
        <v>91</v>
      </c>
      <c r="G4" s="38" t="s">
        <v>92</v>
      </c>
      <c r="H4" s="38" t="s">
        <v>93</v>
      </c>
      <c r="I4" s="38" t="s">
        <v>94</v>
      </c>
      <c r="J4" s="38" t="s">
        <v>95</v>
      </c>
      <c r="K4" s="38" t="s">
        <v>96</v>
      </c>
      <c r="L4" s="38">
        <v>2204673</v>
      </c>
      <c r="M4" s="38" t="s">
        <v>97</v>
      </c>
    </row>
  </sheetData>
  <phoneticPr fontId="4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一人親方加入</vt:lpstr>
      <vt:lpstr>【非表示】データシート</vt:lpstr>
      <vt:lpstr>【非表示】事務組合設定</vt:lpstr>
      <vt:lpstr>一人親方加入!Print_Area</vt:lpstr>
      <vt:lpstr>昭和</vt:lpstr>
      <vt:lpstr>平成_令和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ロボット1</dc:creator>
  <cp:lastModifiedBy>荒井運用</cp:lastModifiedBy>
  <cp:lastPrinted>2025-09-02T07:47:17Z</cp:lastPrinted>
  <dcterms:created xsi:type="dcterms:W3CDTF">2022-05-16T05:13:36Z</dcterms:created>
  <dcterms:modified xsi:type="dcterms:W3CDTF">2025-10-06T09:09:56Z</dcterms:modified>
</cp:coreProperties>
</file>